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1 km" sheetId="1" r:id="rId1"/>
    <sheet name="7 km G a H" sheetId="2" r:id="rId2"/>
    <sheet name="Šneček" sheetId="3" r:id="rId3"/>
  </sheets>
  <definedNames>
    <definedName name="_xlnm.Print_Area" localSheetId="0">'11 km'!$K$104</definedName>
    <definedName name="_xlnm.Print_Area" localSheetId="2">'Šneček'!$F$8:$U$8</definedName>
    <definedName name="_xlnm._FilterDatabase" localSheetId="2" hidden="1">'Šneček'!$E$7:$M$73</definedName>
    <definedName name="Excel_BuiltIn__FilterDatabase" localSheetId="0">'11 km'!$H$6:$H$126</definedName>
    <definedName name="Excel_BuiltIn_Print_Area" localSheetId="2">'Šneček'!#REF!</definedName>
  </definedNames>
  <calcPr fullCalcOnLoad="1"/>
</workbook>
</file>

<file path=xl/sharedStrings.xml><?xml version="1.0" encoding="utf-8"?>
<sst xmlns="http://schemas.openxmlformats.org/spreadsheetml/2006/main" count="947" uniqueCount="374">
  <si>
    <t>Čas-OFF-kA na Šerák 2017</t>
  </si>
  <si>
    <t>MTB závod, 8.7.2017</t>
  </si>
  <si>
    <t>Pořadatel: Jesenický šnek</t>
  </si>
  <si>
    <t>seriál závodů: Jesenický šnek</t>
  </si>
  <si>
    <t>Startovní číslo</t>
  </si>
  <si>
    <t>Poř.</t>
  </si>
  <si>
    <t>Číslo</t>
  </si>
  <si>
    <t>Příjmení</t>
  </si>
  <si>
    <t>Jméno</t>
  </si>
  <si>
    <t>Ročník</t>
  </si>
  <si>
    <t>Tým</t>
  </si>
  <si>
    <t>kat.</t>
  </si>
  <si>
    <t>poř. / kat.</t>
  </si>
  <si>
    <t>Čas</t>
  </si>
  <si>
    <t>Kechrt</t>
  </si>
  <si>
    <t xml:space="preserve">Tomáš </t>
  </si>
  <si>
    <t>Inlife</t>
  </si>
  <si>
    <t>B</t>
  </si>
  <si>
    <t>Bednarský</t>
  </si>
  <si>
    <t>Vojtěch</t>
  </si>
  <si>
    <t>TNF BIKE TEAM</t>
  </si>
  <si>
    <t>A</t>
  </si>
  <si>
    <t>Jasinski</t>
  </si>
  <si>
    <t>Martin</t>
  </si>
  <si>
    <t>Strachovice</t>
  </si>
  <si>
    <t>Petřík</t>
  </si>
  <si>
    <t>Zdeněk</t>
  </si>
  <si>
    <t>Bike Style.cz</t>
  </si>
  <si>
    <t>Holec</t>
  </si>
  <si>
    <t>Radek</t>
  </si>
  <si>
    <t>KN PROJECT</t>
  </si>
  <si>
    <t>M</t>
  </si>
  <si>
    <t>Kušník</t>
  </si>
  <si>
    <t>Ondřej</t>
  </si>
  <si>
    <t>Bike sport servis Opava</t>
  </si>
  <si>
    <t>Bezděk</t>
  </si>
  <si>
    <t>Pavel</t>
  </si>
  <si>
    <t>Redpoint Eleven</t>
  </si>
  <si>
    <t>Krejčí</t>
  </si>
  <si>
    <t>Vladislav</t>
  </si>
  <si>
    <t>Bikesport Uničov</t>
  </si>
  <si>
    <t>C</t>
  </si>
  <si>
    <t>Kouřil</t>
  </si>
  <si>
    <t>Fitko Jeseník</t>
  </si>
  <si>
    <t>Jarma</t>
  </si>
  <si>
    <t>Ctirad</t>
  </si>
  <si>
    <t>Puskiňák.cz</t>
  </si>
  <si>
    <t>Kočí</t>
  </si>
  <si>
    <t>Vít</t>
  </si>
  <si>
    <t>Prestige Cycling Team</t>
  </si>
  <si>
    <t>Vala</t>
  </si>
  <si>
    <t>D</t>
  </si>
  <si>
    <t>Kohout</t>
  </si>
  <si>
    <t>Lukáš</t>
  </si>
  <si>
    <t>Symbio + BMC</t>
  </si>
  <si>
    <t>Běhůnek</t>
  </si>
  <si>
    <t>Svatoslav</t>
  </si>
  <si>
    <t>Vychodil</t>
  </si>
  <si>
    <t>Tomáš</t>
  </si>
  <si>
    <t>Biketeam Zlaté Hory</t>
  </si>
  <si>
    <t>Hudeček</t>
  </si>
  <si>
    <t xml:space="preserve">Dušan </t>
  </si>
  <si>
    <t>Jeseničtí Orli</t>
  </si>
  <si>
    <t>Mück</t>
  </si>
  <si>
    <t>Arnošt</t>
  </si>
  <si>
    <t>2K bike club Odry</t>
  </si>
  <si>
    <t>Václav</t>
  </si>
  <si>
    <t>Force Team Jeseník</t>
  </si>
  <si>
    <t>Beneš</t>
  </si>
  <si>
    <t>Daniel</t>
  </si>
  <si>
    <t>Sintesi Racing</t>
  </si>
  <si>
    <t>Sobala</t>
  </si>
  <si>
    <t>Uchytil</t>
  </si>
  <si>
    <t>Alois</t>
  </si>
  <si>
    <t>Jamróz</t>
  </si>
  <si>
    <t>Robert</t>
  </si>
  <si>
    <t>Ktukol Glucholazy</t>
  </si>
  <si>
    <t>Štěpař</t>
  </si>
  <si>
    <t>Petr</t>
  </si>
  <si>
    <t>Čerti Kunčina</t>
  </si>
  <si>
    <t>Žák</t>
  </si>
  <si>
    <t>Marek</t>
  </si>
  <si>
    <t>Pokorný</t>
  </si>
  <si>
    <t>Roman</t>
  </si>
  <si>
    <t>Opava</t>
  </si>
  <si>
    <t>Neumann</t>
  </si>
  <si>
    <t>Boris</t>
  </si>
  <si>
    <t>eSeNBáci</t>
  </si>
  <si>
    <t>Glombiček</t>
  </si>
  <si>
    <t>Jan</t>
  </si>
  <si>
    <t>Bráblík</t>
  </si>
  <si>
    <t>Force Team jeseník</t>
  </si>
  <si>
    <t xml:space="preserve">Roman </t>
  </si>
  <si>
    <t>Slavíček</t>
  </si>
  <si>
    <t>Havlíček</t>
  </si>
  <si>
    <t>Miroslav</t>
  </si>
  <si>
    <t>Vaněk</t>
  </si>
  <si>
    <t>SC Samotišky</t>
  </si>
  <si>
    <t>Brožová</t>
  </si>
  <si>
    <t>Tereza</t>
  </si>
  <si>
    <t>TJ HEAD BIKE OPAVA</t>
  </si>
  <si>
    <t>ŽA</t>
  </si>
  <si>
    <t>Koryťák</t>
  </si>
  <si>
    <t>Burďák</t>
  </si>
  <si>
    <t>Petruš</t>
  </si>
  <si>
    <t>Lubomír</t>
  </si>
  <si>
    <t>ACS Drak Vrbno</t>
  </si>
  <si>
    <t>Hrabal</t>
  </si>
  <si>
    <t>Libor</t>
  </si>
  <si>
    <t>Jiroušek</t>
  </si>
  <si>
    <t>Jakub</t>
  </si>
  <si>
    <t>Rýmařov</t>
  </si>
  <si>
    <t>Kolegarová</t>
  </si>
  <si>
    <t xml:space="preserve">Iveta </t>
  </si>
  <si>
    <t>IN-LIFE cycling team</t>
  </si>
  <si>
    <t>Kočvara</t>
  </si>
  <si>
    <t>Jiří</t>
  </si>
  <si>
    <t>DUKO Rýmařov</t>
  </si>
  <si>
    <t>Daňhel</t>
  </si>
  <si>
    <t>Mojmír</t>
  </si>
  <si>
    <t>Černil</t>
  </si>
  <si>
    <t>Kuběnka</t>
  </si>
  <si>
    <t>Oldřich</t>
  </si>
  <si>
    <t>OL Břidličná</t>
  </si>
  <si>
    <t>E</t>
  </si>
  <si>
    <t>Pokorná</t>
  </si>
  <si>
    <t>Taťána</t>
  </si>
  <si>
    <t>ŽB</t>
  </si>
  <si>
    <t>Patrmann</t>
  </si>
  <si>
    <t>Nezkušené lolitky</t>
  </si>
  <si>
    <t>Lukeš</t>
  </si>
  <si>
    <t>Stanislav</t>
  </si>
  <si>
    <t>Buřič</t>
  </si>
  <si>
    <t>Lubor</t>
  </si>
  <si>
    <t>Praha Modřany</t>
  </si>
  <si>
    <t>Kryl</t>
  </si>
  <si>
    <t>Vlastimil</t>
  </si>
  <si>
    <t>Kolárna</t>
  </si>
  <si>
    <t>Volík</t>
  </si>
  <si>
    <t>Valová</t>
  </si>
  <si>
    <t>Procházka</t>
  </si>
  <si>
    <t>Hynek</t>
  </si>
  <si>
    <t>Vladimír</t>
  </si>
  <si>
    <t>Wrožyna</t>
  </si>
  <si>
    <t>František</t>
  </si>
  <si>
    <t>Dřímal</t>
  </si>
  <si>
    <t>Loko Krnov</t>
  </si>
  <si>
    <t>Spurný</t>
  </si>
  <si>
    <t>Zemene</t>
  </si>
  <si>
    <t>Břetislav</t>
  </si>
  <si>
    <t>Nemile</t>
  </si>
  <si>
    <t>O</t>
  </si>
  <si>
    <t>Hundáková</t>
  </si>
  <si>
    <t>Ivana</t>
  </si>
  <si>
    <t>Pěnkava</t>
  </si>
  <si>
    <t>Radomil</t>
  </si>
  <si>
    <t>Horáčková</t>
  </si>
  <si>
    <t>Marta</t>
  </si>
  <si>
    <t>Fit:ko Jeseník</t>
  </si>
  <si>
    <t>Glacner</t>
  </si>
  <si>
    <t>Bike centrum Olomouc</t>
  </si>
  <si>
    <t>Tomečka</t>
  </si>
  <si>
    <t>Knotek</t>
  </si>
  <si>
    <t>Kouřilová</t>
  </si>
  <si>
    <t>Petra</t>
  </si>
  <si>
    <t>Raida</t>
  </si>
  <si>
    <t>Ivo</t>
  </si>
  <si>
    <t>Kašpar</t>
  </si>
  <si>
    <t>Honza</t>
  </si>
  <si>
    <t>emigrant z prahy</t>
  </si>
  <si>
    <t>Kovář</t>
  </si>
  <si>
    <t xml:space="preserve">Daniel </t>
  </si>
  <si>
    <t>Nechuta</t>
  </si>
  <si>
    <t>Aleš</t>
  </si>
  <si>
    <t>Bike Freaks Holice</t>
  </si>
  <si>
    <t>Peštuka</t>
  </si>
  <si>
    <t>Fenix Ski Team Jeseník</t>
  </si>
  <si>
    <t>Pobořil</t>
  </si>
  <si>
    <t>Kušnýr</t>
  </si>
  <si>
    <t>Viliam</t>
  </si>
  <si>
    <t>Kalous</t>
  </si>
  <si>
    <t>Vlčko</t>
  </si>
  <si>
    <t>Michal</t>
  </si>
  <si>
    <t>Kronus</t>
  </si>
  <si>
    <t>Filka</t>
  </si>
  <si>
    <t>Karel</t>
  </si>
  <si>
    <t>Bednarek</t>
  </si>
  <si>
    <t>Sylwia</t>
  </si>
  <si>
    <t>Hegr</t>
  </si>
  <si>
    <t>Zdenek</t>
  </si>
  <si>
    <t>Putanov</t>
  </si>
  <si>
    <t>Macháčová</t>
  </si>
  <si>
    <t>Martina</t>
  </si>
  <si>
    <t>Keprt</t>
  </si>
  <si>
    <t>Nadoraz Zábřeh</t>
  </si>
  <si>
    <t>Hocz</t>
  </si>
  <si>
    <t>Grepl</t>
  </si>
  <si>
    <t>Josef</t>
  </si>
  <si>
    <t>Novosad</t>
  </si>
  <si>
    <t>Velká Kraš</t>
  </si>
  <si>
    <t>Chmelař</t>
  </si>
  <si>
    <t>Ladislav</t>
  </si>
  <si>
    <t>Svoboda</t>
  </si>
  <si>
    <t>Marian</t>
  </si>
  <si>
    <t>UNIKOVO MTB TEAM</t>
  </si>
  <si>
    <t>Mičkerová</t>
  </si>
  <si>
    <t>Ilona</t>
  </si>
  <si>
    <t>Česká Ves</t>
  </si>
  <si>
    <t>Kašparová</t>
  </si>
  <si>
    <t>Lenka</t>
  </si>
  <si>
    <t>Grygárek</t>
  </si>
  <si>
    <t>Komárek</t>
  </si>
  <si>
    <t>Bedřich</t>
  </si>
  <si>
    <t>Hlubočky</t>
  </si>
  <si>
    <t>Nevosad</t>
  </si>
  <si>
    <t>Jindřich</t>
  </si>
  <si>
    <t>Zlaté Hory</t>
  </si>
  <si>
    <t>Dubec</t>
  </si>
  <si>
    <t>Svobodová</t>
  </si>
  <si>
    <t>Eva</t>
  </si>
  <si>
    <t>Nechutová</t>
  </si>
  <si>
    <t>Jana</t>
  </si>
  <si>
    <t>Chudada</t>
  </si>
  <si>
    <t>Hrdina</t>
  </si>
  <si>
    <t>Mačková</t>
  </si>
  <si>
    <t>Veronika</t>
  </si>
  <si>
    <t>Jeseník</t>
  </si>
  <si>
    <t>Všetička</t>
  </si>
  <si>
    <t>SKP Olomouc</t>
  </si>
  <si>
    <t>číslo</t>
  </si>
  <si>
    <t>H</t>
  </si>
  <si>
    <t>H 1</t>
  </si>
  <si>
    <t>Kovaříček</t>
  </si>
  <si>
    <t>H 2</t>
  </si>
  <si>
    <t>Čech</t>
  </si>
  <si>
    <t>HEAD BIKE Tj Opava</t>
  </si>
  <si>
    <t>H 3</t>
  </si>
  <si>
    <t>Vítek</t>
  </si>
  <si>
    <t>Mountaintime.cz</t>
  </si>
  <si>
    <t>H 4</t>
  </si>
  <si>
    <t>Štěpán</t>
  </si>
  <si>
    <t>H 5</t>
  </si>
  <si>
    <t>H 6</t>
  </si>
  <si>
    <t>Mádr</t>
  </si>
  <si>
    <t>H 7</t>
  </si>
  <si>
    <t>H 8</t>
  </si>
  <si>
    <t>Koller</t>
  </si>
  <si>
    <t>Šimon</t>
  </si>
  <si>
    <t>H 9</t>
  </si>
  <si>
    <t>Marcel</t>
  </si>
  <si>
    <t>H 10</t>
  </si>
  <si>
    <t>Klawe</t>
  </si>
  <si>
    <t>Kvido Kryštof</t>
  </si>
  <si>
    <t>H 11</t>
  </si>
  <si>
    <t>Cenková</t>
  </si>
  <si>
    <t>Ema</t>
  </si>
  <si>
    <t>Fenix SKI Team Jeseník</t>
  </si>
  <si>
    <t>G</t>
  </si>
  <si>
    <t>G 1</t>
  </si>
  <si>
    <t>Cenek</t>
  </si>
  <si>
    <t>Fénix Ski Team</t>
  </si>
  <si>
    <t>H 12</t>
  </si>
  <si>
    <t>H 13</t>
  </si>
  <si>
    <t>Vendula</t>
  </si>
  <si>
    <t>G 2</t>
  </si>
  <si>
    <t>G 3</t>
  </si>
  <si>
    <t>Buchta</t>
  </si>
  <si>
    <t>SKM Zlaté Hory</t>
  </si>
  <si>
    <t>H 14</t>
  </si>
  <si>
    <t>Korytářová</t>
  </si>
  <si>
    <t>G 4</t>
  </si>
  <si>
    <t>Jakl</t>
  </si>
  <si>
    <t>Viktor</t>
  </si>
  <si>
    <t>H 15</t>
  </si>
  <si>
    <t>M6</t>
  </si>
  <si>
    <t>Adam</t>
  </si>
  <si>
    <t>H 16</t>
  </si>
  <si>
    <t>Luzarová</t>
  </si>
  <si>
    <t>G 5</t>
  </si>
  <si>
    <t>Pořadí v kat.</t>
  </si>
  <si>
    <t>Město</t>
  </si>
  <si>
    <t>Poř. v kat.</t>
  </si>
  <si>
    <t>holky kluci</t>
  </si>
  <si>
    <t>Pořadí v cíli</t>
  </si>
  <si>
    <t>Trasa</t>
  </si>
  <si>
    <t>K/H</t>
  </si>
  <si>
    <t>pozn.</t>
  </si>
  <si>
    <t>Sopuchová</t>
  </si>
  <si>
    <t>Běla</t>
  </si>
  <si>
    <t>Benjamínci</t>
  </si>
  <si>
    <t>100 m</t>
  </si>
  <si>
    <t>Gvozďová</t>
  </si>
  <si>
    <t>Trojek</t>
  </si>
  <si>
    <t>Sporton Šumperk</t>
  </si>
  <si>
    <t>K</t>
  </si>
  <si>
    <t>Bořuta</t>
  </si>
  <si>
    <t>Matyáš</t>
  </si>
  <si>
    <t>Mikulík</t>
  </si>
  <si>
    <t>Eliáš</t>
  </si>
  <si>
    <t>Matěj</t>
  </si>
  <si>
    <t>Biketeam TJ Zlaté Hory</t>
  </si>
  <si>
    <t>Křivánek</t>
  </si>
  <si>
    <t>Filip</t>
  </si>
  <si>
    <t>Písečná</t>
  </si>
  <si>
    <t>Kukučka</t>
  </si>
  <si>
    <t>Ales</t>
  </si>
  <si>
    <t>Maček</t>
  </si>
  <si>
    <t>Vincent</t>
  </si>
  <si>
    <t>Bělá pod Pradědem</t>
  </si>
  <si>
    <t>DNF</t>
  </si>
  <si>
    <t>Wadelová</t>
  </si>
  <si>
    <t>Amélie</t>
  </si>
  <si>
    <t>Malí žáci</t>
  </si>
  <si>
    <t>1,8 km</t>
  </si>
  <si>
    <t>Osladilová</t>
  </si>
  <si>
    <t>Barbora</t>
  </si>
  <si>
    <t>Mitvalská</t>
  </si>
  <si>
    <t>MTB UNIKOVO Team</t>
  </si>
  <si>
    <t>Žáková</t>
  </si>
  <si>
    <t>Karolína</t>
  </si>
  <si>
    <t>Buchtová</t>
  </si>
  <si>
    <t>Ester</t>
  </si>
  <si>
    <t>Julie</t>
  </si>
  <si>
    <t>Suchá</t>
  </si>
  <si>
    <t>TJ Sokol Branná</t>
  </si>
  <si>
    <t>Mudrová</t>
  </si>
  <si>
    <t>Beata</t>
  </si>
  <si>
    <t>UNIKOVO MTB Team</t>
  </si>
  <si>
    <t>Jaroslav</t>
  </si>
  <si>
    <t>Zvědělík</t>
  </si>
  <si>
    <t>Wadel</t>
  </si>
  <si>
    <t>Samuel</t>
  </si>
  <si>
    <t>Brabenec</t>
  </si>
  <si>
    <t>Braun</t>
  </si>
  <si>
    <t>Gajdoš</t>
  </si>
  <si>
    <t>Pleva</t>
  </si>
  <si>
    <t>Bandík</t>
  </si>
  <si>
    <t>Mandát</t>
  </si>
  <si>
    <t>Vojta</t>
  </si>
  <si>
    <t>mínus 1 kolo</t>
  </si>
  <si>
    <t>Fenix Ski Team</t>
  </si>
  <si>
    <t>Mladší žáci</t>
  </si>
  <si>
    <t>3 km</t>
  </si>
  <si>
    <t>Gajdošová</t>
  </si>
  <si>
    <t>Viktorie</t>
  </si>
  <si>
    <t>Nela</t>
  </si>
  <si>
    <t>Force Jeseník</t>
  </si>
  <si>
    <t>Černý</t>
  </si>
  <si>
    <t>Bob</t>
  </si>
  <si>
    <t>Hastík</t>
  </si>
  <si>
    <t>Damian</t>
  </si>
  <si>
    <t>Patrmannová</t>
  </si>
  <si>
    <t>Elen</t>
  </si>
  <si>
    <t>Olomouc</t>
  </si>
  <si>
    <t>Předžáci</t>
  </si>
  <si>
    <t>800 m</t>
  </si>
  <si>
    <t>Majkráková</t>
  </si>
  <si>
    <t>Laura</t>
  </si>
  <si>
    <t>Alena</t>
  </si>
  <si>
    <t>Plášková</t>
  </si>
  <si>
    <t>Čechová</t>
  </si>
  <si>
    <t>Eliška</t>
  </si>
  <si>
    <t>Head Bike TJ Opava</t>
  </si>
  <si>
    <t>Surových</t>
  </si>
  <si>
    <t>Kvapilová</t>
  </si>
  <si>
    <t>Dominika</t>
  </si>
  <si>
    <t xml:space="preserve">Kalina </t>
  </si>
  <si>
    <t>Vilém</t>
  </si>
  <si>
    <t>Atex</t>
  </si>
  <si>
    <t>Zapletal</t>
  </si>
  <si>
    <t>Antonín</t>
  </si>
  <si>
    <t>Hockicko</t>
  </si>
  <si>
    <t>Oliver</t>
  </si>
  <si>
    <t>B10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</si>
</sst>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:SS;@"/>
    <numFmt numFmtId="166" formatCode="0\:00\:00"/>
    <numFmt numFmtId="167" formatCode="&quot;B &quot;0"/>
    <numFmt numFmtId="168" formatCode="&quot;M &quot;0"/>
    <numFmt numFmtId="169" formatCode="&quot;P &quot;0"/>
  </numFmts>
  <fonts count="2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name val="Arial CE"/>
      <family val="2"/>
    </font>
    <font>
      <sz val="2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0"/>
      <color indexed="49"/>
      <name val="Arial CE"/>
      <family val="2"/>
    </font>
    <font>
      <b/>
      <sz val="10"/>
      <color indexed="49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49"/>
      <name val="Arial CE"/>
      <family val="2"/>
    </font>
    <font>
      <sz val="10"/>
      <color indexed="4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13" fillId="0" borderId="0" xfId="33" applyFont="1">
      <alignment/>
      <protection/>
    </xf>
    <xf numFmtId="164" fontId="13" fillId="0" borderId="0" xfId="33" applyNumberFormat="1" applyFont="1" applyAlignment="1">
      <alignment horizontal="center"/>
      <protection/>
    </xf>
    <xf numFmtId="164" fontId="13" fillId="0" borderId="0" xfId="33" applyFont="1" applyAlignment="1">
      <alignment horizontal="center"/>
      <protection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5" fontId="13" fillId="0" borderId="0" xfId="33" applyNumberFormat="1" applyFont="1" applyAlignment="1">
      <alignment horizontal="center"/>
      <protection/>
    </xf>
    <xf numFmtId="164" fontId="14" fillId="9" borderId="2" xfId="33" applyFont="1" applyFill="1" applyBorder="1" applyAlignment="1">
      <alignment horizontal="left" vertical="center" wrapText="1"/>
      <protection/>
    </xf>
    <xf numFmtId="164" fontId="13" fillId="0" borderId="0" xfId="33" applyFont="1" applyBorder="1">
      <alignment/>
      <protection/>
    </xf>
    <xf numFmtId="164" fontId="13" fillId="0" borderId="0" xfId="33" applyFont="1" applyAlignment="1">
      <alignment wrapText="1"/>
      <protection/>
    </xf>
    <xf numFmtId="164" fontId="0" fillId="9" borderId="2" xfId="33" applyFont="1" applyFill="1" applyBorder="1" applyAlignment="1">
      <alignment horizontal="left" vertical="center" wrapText="1"/>
      <protection/>
    </xf>
    <xf numFmtId="164" fontId="15" fillId="0" borderId="0" xfId="33" applyFont="1" applyAlignment="1">
      <alignment horizontal="center" wrapText="1"/>
      <protection/>
    </xf>
    <xf numFmtId="165" fontId="16" fillId="0" borderId="3" xfId="33" applyNumberFormat="1" applyFont="1" applyFill="1" applyBorder="1" applyAlignment="1">
      <alignment horizontal="center" vertical="center" wrapText="1"/>
      <protection/>
    </xf>
    <xf numFmtId="164" fontId="16" fillId="0" borderId="3" xfId="33" applyFont="1" applyFill="1" applyBorder="1" applyAlignment="1">
      <alignment horizontal="center" vertical="center" wrapText="1"/>
      <protection/>
    </xf>
    <xf numFmtId="165" fontId="16" fillId="10" borderId="3" xfId="33" applyNumberFormat="1" applyFont="1" applyFill="1" applyBorder="1" applyAlignment="1">
      <alignment horizontal="center" vertical="center" wrapText="1"/>
      <protection/>
    </xf>
    <xf numFmtId="164" fontId="16" fillId="10" borderId="3" xfId="33" applyFont="1" applyFill="1" applyBorder="1" applyAlignment="1">
      <alignment horizontal="center" vertical="center" wrapText="1"/>
      <protection/>
    </xf>
    <xf numFmtId="164" fontId="17" fillId="0" borderId="0" xfId="33" applyFont="1">
      <alignment/>
      <protection/>
    </xf>
    <xf numFmtId="164" fontId="17" fillId="0" borderId="3" xfId="33" applyNumberFormat="1" applyFont="1" applyBorder="1" applyAlignment="1">
      <alignment horizontal="center"/>
      <protection/>
    </xf>
    <xf numFmtId="164" fontId="17" fillId="0" borderId="3" xfId="33" applyFont="1" applyBorder="1" applyAlignment="1">
      <alignment horizontal="center"/>
      <protection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18" fillId="0" borderId="0" xfId="33" applyFont="1">
      <alignment/>
      <protection/>
    </xf>
    <xf numFmtId="164" fontId="19" fillId="0" borderId="0" xfId="0" applyFont="1" applyAlignment="1">
      <alignment/>
    </xf>
    <xf numFmtId="164" fontId="18" fillId="0" borderId="3" xfId="33" applyNumberFormat="1" applyFont="1" applyBorder="1" applyAlignment="1">
      <alignment horizontal="center"/>
      <protection/>
    </xf>
    <xf numFmtId="164" fontId="18" fillId="0" borderId="3" xfId="33" applyFont="1" applyBorder="1" applyAlignment="1">
      <alignment horizontal="center"/>
      <protection/>
    </xf>
    <xf numFmtId="164" fontId="19" fillId="0" borderId="3" xfId="0" applyFont="1" applyBorder="1" applyAlignment="1">
      <alignment/>
    </xf>
    <xf numFmtId="164" fontId="19" fillId="0" borderId="3" xfId="0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164" fontId="20" fillId="11" borderId="3" xfId="33" applyNumberFormat="1" applyFont="1" applyFill="1" applyBorder="1" applyAlignment="1">
      <alignment horizontal="center"/>
      <protection/>
    </xf>
    <xf numFmtId="164" fontId="20" fillId="0" borderId="2" xfId="33" applyFont="1" applyBorder="1" applyAlignment="1">
      <alignment horizontal="center"/>
      <protection/>
    </xf>
    <xf numFmtId="164" fontId="21" fillId="0" borderId="2" xfId="0" applyFont="1" applyBorder="1" applyAlignment="1">
      <alignment/>
    </xf>
    <xf numFmtId="164" fontId="21" fillId="0" borderId="2" xfId="0" applyFont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164" fontId="22" fillId="12" borderId="3" xfId="33" applyNumberFormat="1" applyFont="1" applyFill="1" applyBorder="1" applyAlignment="1">
      <alignment horizontal="center"/>
      <protection/>
    </xf>
    <xf numFmtId="164" fontId="22" fillId="0" borderId="2" xfId="33" applyFont="1" applyBorder="1" applyAlignment="1">
      <alignment horizontal="center"/>
      <protection/>
    </xf>
    <xf numFmtId="164" fontId="23" fillId="0" borderId="2" xfId="0" applyFont="1" applyBorder="1" applyAlignment="1">
      <alignment/>
    </xf>
    <xf numFmtId="164" fontId="23" fillId="0" borderId="2" xfId="0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4" fontId="24" fillId="11" borderId="3" xfId="33" applyNumberFormat="1" applyFont="1" applyFill="1" applyBorder="1" applyAlignment="1">
      <alignment horizontal="center"/>
      <protection/>
    </xf>
    <xf numFmtId="164" fontId="24" fillId="0" borderId="2" xfId="33" applyFont="1" applyBorder="1" applyAlignment="1">
      <alignment horizontal="center"/>
      <protection/>
    </xf>
    <xf numFmtId="164" fontId="25" fillId="0" borderId="2" xfId="0" applyFont="1" applyBorder="1" applyAlignment="1">
      <alignment/>
    </xf>
    <xf numFmtId="164" fontId="25" fillId="0" borderId="2" xfId="0" applyFont="1" applyBorder="1" applyAlignment="1">
      <alignment horizontal="center"/>
    </xf>
    <xf numFmtId="166" fontId="25" fillId="0" borderId="2" xfId="0" applyNumberFormat="1" applyFont="1" applyBorder="1" applyAlignment="1">
      <alignment horizontal="center"/>
    </xf>
    <xf numFmtId="164" fontId="26" fillId="12" borderId="3" xfId="33" applyNumberFormat="1" applyFont="1" applyFill="1" applyBorder="1" applyAlignment="1">
      <alignment horizontal="center"/>
      <protection/>
    </xf>
    <xf numFmtId="164" fontId="26" fillId="0" borderId="2" xfId="33" applyFont="1" applyBorder="1" applyAlignment="1">
      <alignment horizontal="center"/>
      <protection/>
    </xf>
    <xf numFmtId="164" fontId="27" fillId="0" borderId="2" xfId="0" applyFont="1" applyBorder="1" applyAlignment="1">
      <alignment/>
    </xf>
    <xf numFmtId="164" fontId="27" fillId="0" borderId="2" xfId="0" applyFont="1" applyBorder="1" applyAlignment="1">
      <alignment horizontal="center"/>
    </xf>
    <xf numFmtId="166" fontId="27" fillId="0" borderId="2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17" fillId="0" borderId="2" xfId="33" applyFont="1" applyBorder="1" applyAlignment="1">
      <alignment horizontal="center"/>
      <protection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8" fillId="0" borderId="2" xfId="33" applyFont="1" applyBorder="1" applyAlignment="1">
      <alignment horizontal="center"/>
      <protection/>
    </xf>
    <xf numFmtId="164" fontId="19" fillId="0" borderId="2" xfId="0" applyFont="1" applyBorder="1" applyAlignment="1">
      <alignment/>
    </xf>
    <xf numFmtId="164" fontId="19" fillId="0" borderId="2" xfId="0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4" fontId="16" fillId="10" borderId="4" xfId="33" applyFont="1" applyFill="1" applyBorder="1" applyAlignment="1">
      <alignment horizontal="center" vertical="center" wrapText="1"/>
      <protection/>
    </xf>
    <xf numFmtId="164" fontId="13" fillId="0" borderId="0" xfId="33" applyFont="1" applyBorder="1" applyAlignment="1">
      <alignment wrapText="1"/>
      <protection/>
    </xf>
    <xf numFmtId="167" fontId="20" fillId="0" borderId="2" xfId="33" applyNumberFormat="1" applyFont="1" applyBorder="1" applyAlignment="1">
      <alignment horizontal="center"/>
      <protection/>
    </xf>
    <xf numFmtId="164" fontId="20" fillId="0" borderId="2" xfId="33" applyFont="1" applyBorder="1">
      <alignment/>
      <protection/>
    </xf>
    <xf numFmtId="167" fontId="17" fillId="0" borderId="2" xfId="33" applyNumberFormat="1" applyFont="1" applyBorder="1" applyAlignment="1">
      <alignment horizontal="center"/>
      <protection/>
    </xf>
    <xf numFmtId="164" fontId="17" fillId="0" borderId="2" xfId="33" applyFont="1" applyBorder="1">
      <alignment/>
      <protection/>
    </xf>
    <xf numFmtId="167" fontId="18" fillId="0" borderId="2" xfId="33" applyNumberFormat="1" applyFont="1" applyBorder="1" applyAlignment="1">
      <alignment horizontal="center"/>
      <protection/>
    </xf>
    <xf numFmtId="164" fontId="18" fillId="0" borderId="2" xfId="33" applyFont="1" applyBorder="1">
      <alignment/>
      <protection/>
    </xf>
    <xf numFmtId="166" fontId="19" fillId="13" borderId="2" xfId="0" applyNumberFormat="1" applyFont="1" applyFill="1" applyBorder="1" applyAlignment="1">
      <alignment horizontal="center"/>
    </xf>
    <xf numFmtId="168" fontId="20" fillId="0" borderId="2" xfId="33" applyNumberFormat="1" applyFont="1" applyBorder="1" applyAlignment="1">
      <alignment horizontal="center"/>
      <protection/>
    </xf>
    <xf numFmtId="168" fontId="24" fillId="0" borderId="2" xfId="33" applyNumberFormat="1" applyFont="1" applyBorder="1" applyAlignment="1">
      <alignment horizontal="center"/>
      <protection/>
    </xf>
    <xf numFmtId="164" fontId="24" fillId="0" borderId="2" xfId="33" applyFont="1" applyBorder="1">
      <alignment/>
      <protection/>
    </xf>
    <xf numFmtId="166" fontId="25" fillId="13" borderId="2" xfId="0" applyNumberFormat="1" applyFont="1" applyFill="1" applyBorder="1" applyAlignment="1">
      <alignment horizontal="center"/>
    </xf>
    <xf numFmtId="168" fontId="17" fillId="0" borderId="2" xfId="33" applyNumberFormat="1" applyFont="1" applyBorder="1" applyAlignment="1">
      <alignment horizontal="center"/>
      <protection/>
    </xf>
    <xf numFmtId="168" fontId="18" fillId="0" borderId="2" xfId="33" applyNumberFormat="1" applyFont="1" applyBorder="1" applyAlignment="1">
      <alignment horizontal="center"/>
      <protection/>
    </xf>
    <xf numFmtId="166" fontId="19" fillId="0" borderId="2" xfId="0" applyNumberFormat="1" applyFont="1" applyFill="1" applyBorder="1" applyAlignment="1">
      <alignment horizontal="center"/>
    </xf>
    <xf numFmtId="166" fontId="25" fillId="0" borderId="2" xfId="0" applyNumberFormat="1" applyFont="1" applyFill="1" applyBorder="1" applyAlignment="1">
      <alignment horizontal="center"/>
    </xf>
    <xf numFmtId="169" fontId="17" fillId="0" borderId="2" xfId="33" applyNumberFormat="1" applyFont="1" applyBorder="1" applyAlignment="1">
      <alignment horizontal="center"/>
      <protection/>
    </xf>
    <xf numFmtId="164" fontId="15" fillId="0" borderId="0" xfId="33" applyFont="1">
      <alignment/>
      <protection/>
    </xf>
    <xf numFmtId="169" fontId="18" fillId="0" borderId="2" xfId="33" applyNumberFormat="1" applyFont="1" applyBorder="1" applyAlignment="1">
      <alignment horizontal="center"/>
      <protection/>
    </xf>
    <xf numFmtId="164" fontId="13" fillId="0" borderId="2" xfId="33" applyFont="1" applyBorder="1" applyAlignment="1">
      <alignment horizontal="center"/>
      <protection/>
    </xf>
    <xf numFmtId="164" fontId="13" fillId="0" borderId="2" xfId="33" applyFont="1" applyBorder="1">
      <alignment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rmální 2" xfId="32"/>
    <cellStyle name="normální_JŠ MTB Rapotín2009-výsledky" xfId="33"/>
    <cellStyle name="Note" xfId="34"/>
    <cellStyle name="Status" xfId="35"/>
    <cellStyle name="Text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66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A1" sqref="A1"/>
    </sheetView>
  </sheetViews>
  <sheetFormatPr defaultColWidth="10.28125" defaultRowHeight="12.75"/>
  <cols>
    <col min="1" max="1" width="0" style="1" hidden="1" customWidth="1"/>
    <col min="2" max="2" width="5.28125" style="2" customWidth="1"/>
    <col min="3" max="3" width="6.421875" style="3" customWidth="1"/>
    <col min="4" max="4" width="14.140625" style="4" customWidth="1"/>
    <col min="5" max="5" width="13.140625" style="4" customWidth="1"/>
    <col min="6" max="6" width="9.8515625" style="5" customWidth="1"/>
    <col min="7" max="7" width="25.7109375" style="4" customWidth="1"/>
    <col min="8" max="8" width="6.57421875" style="5" customWidth="1"/>
    <col min="9" max="9" width="8.421875" style="3" customWidth="1"/>
    <col min="10" max="10" width="10.00390625" style="6" customWidth="1"/>
    <col min="11" max="255" width="10.421875" style="1" customWidth="1"/>
    <col min="256" max="16384" width="10.421875" style="0" customWidth="1"/>
  </cols>
  <sheetData>
    <row r="1" spans="1:14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/>
      <c r="L1"/>
      <c r="M1" s="8"/>
      <c r="N1" s="9"/>
    </row>
    <row r="2" spans="1:14" s="1" customFormat="1" ht="1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/>
      <c r="L2"/>
      <c r="M2" s="8"/>
      <c r="N2" s="9"/>
    </row>
    <row r="3" spans="1:14" s="1" customFormat="1" ht="12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/>
      <c r="L3"/>
      <c r="M3" s="8"/>
      <c r="N3" s="9"/>
    </row>
    <row r="4" spans="1:14" s="1" customFormat="1" ht="12.7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/>
      <c r="L4"/>
      <c r="M4" s="8"/>
      <c r="N4" s="9"/>
    </row>
    <row r="5" spans="1:11" ht="12.75" customHeight="1">
      <c r="A5" s="11"/>
      <c r="B5" s="12"/>
      <c r="C5" s="13"/>
      <c r="D5" s="13"/>
      <c r="E5" s="13"/>
      <c r="F5" s="13"/>
      <c r="G5" s="13"/>
      <c r="H5" s="13"/>
      <c r="I5" s="13"/>
      <c r="J5" s="12"/>
      <c r="K5" s="3"/>
    </row>
    <row r="6" spans="1:11" ht="26.25" customHeight="1">
      <c r="A6" s="11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4" t="s">
        <v>13</v>
      </c>
      <c r="K6" s="3"/>
    </row>
    <row r="7" spans="2:13" s="16" customFormat="1" ht="14.25">
      <c r="B7" s="17">
        <v>1</v>
      </c>
      <c r="C7" s="18">
        <v>63</v>
      </c>
      <c r="D7" s="19" t="s">
        <v>14</v>
      </c>
      <c r="E7" s="19" t="s">
        <v>15</v>
      </c>
      <c r="F7" s="20">
        <v>1981</v>
      </c>
      <c r="G7" s="19" t="s">
        <v>16</v>
      </c>
      <c r="H7" s="20" t="s">
        <v>17</v>
      </c>
      <c r="I7" s="18">
        <v>1</v>
      </c>
      <c r="J7" s="21">
        <v>3936</v>
      </c>
      <c r="M7" s="22"/>
    </row>
    <row r="8" spans="2:13" s="16" customFormat="1" ht="14.25">
      <c r="B8" s="17">
        <v>2</v>
      </c>
      <c r="C8" s="18">
        <v>56</v>
      </c>
      <c r="D8" s="19" t="s">
        <v>18</v>
      </c>
      <c r="E8" s="19" t="s">
        <v>19</v>
      </c>
      <c r="F8" s="20">
        <v>1997</v>
      </c>
      <c r="G8" s="19" t="s">
        <v>20</v>
      </c>
      <c r="H8" s="20" t="s">
        <v>21</v>
      </c>
      <c r="I8" s="18">
        <v>1</v>
      </c>
      <c r="J8" s="21">
        <v>4020</v>
      </c>
      <c r="M8" s="22"/>
    </row>
    <row r="9" spans="2:13" s="16" customFormat="1" ht="14.25">
      <c r="B9" s="17">
        <v>3</v>
      </c>
      <c r="C9" s="18">
        <v>64</v>
      </c>
      <c r="D9" s="19" t="s">
        <v>22</v>
      </c>
      <c r="E9" s="19" t="s">
        <v>23</v>
      </c>
      <c r="F9" s="20">
        <v>1989</v>
      </c>
      <c r="G9" s="19" t="s">
        <v>24</v>
      </c>
      <c r="H9" s="20" t="s">
        <v>21</v>
      </c>
      <c r="I9" s="18">
        <v>2</v>
      </c>
      <c r="J9" s="21">
        <v>4106</v>
      </c>
      <c r="M9" s="22"/>
    </row>
    <row r="10" spans="2:13" s="23" customFormat="1" ht="14.25">
      <c r="B10" s="17">
        <v>4</v>
      </c>
      <c r="C10" s="18">
        <v>41</v>
      </c>
      <c r="D10" s="19" t="s">
        <v>25</v>
      </c>
      <c r="E10" s="19" t="s">
        <v>26</v>
      </c>
      <c r="F10" s="20">
        <v>1980</v>
      </c>
      <c r="G10" s="19" t="s">
        <v>27</v>
      </c>
      <c r="H10" s="20" t="s">
        <v>17</v>
      </c>
      <c r="I10" s="18">
        <v>2</v>
      </c>
      <c r="J10" s="21">
        <v>4158</v>
      </c>
      <c r="M10" s="24"/>
    </row>
    <row r="11" spans="2:13" s="23" customFormat="1" ht="14.25">
      <c r="B11" s="17">
        <v>5</v>
      </c>
      <c r="C11" s="18">
        <v>71</v>
      </c>
      <c r="D11" s="19" t="s">
        <v>28</v>
      </c>
      <c r="E11" s="19" t="s">
        <v>29</v>
      </c>
      <c r="F11" s="20">
        <v>1999</v>
      </c>
      <c r="G11" s="19" t="s">
        <v>30</v>
      </c>
      <c r="H11" s="20" t="s">
        <v>31</v>
      </c>
      <c r="I11" s="18">
        <v>1</v>
      </c>
      <c r="J11" s="21">
        <v>4251</v>
      </c>
      <c r="M11" s="24"/>
    </row>
    <row r="12" spans="2:13" s="23" customFormat="1" ht="14.25">
      <c r="B12" s="17">
        <v>6</v>
      </c>
      <c r="C12" s="18">
        <v>49</v>
      </c>
      <c r="D12" s="19" t="s">
        <v>32</v>
      </c>
      <c r="E12" s="19" t="s">
        <v>33</v>
      </c>
      <c r="F12" s="20">
        <v>1999</v>
      </c>
      <c r="G12" s="19" t="s">
        <v>34</v>
      </c>
      <c r="H12" s="20" t="s">
        <v>31</v>
      </c>
      <c r="I12" s="18">
        <v>2</v>
      </c>
      <c r="J12" s="21">
        <v>4325</v>
      </c>
      <c r="M12" s="24"/>
    </row>
    <row r="13" spans="2:13" s="23" customFormat="1" ht="14.25">
      <c r="B13" s="17">
        <v>7</v>
      </c>
      <c r="C13" s="18">
        <v>21</v>
      </c>
      <c r="D13" s="19" t="s">
        <v>35</v>
      </c>
      <c r="E13" s="19" t="s">
        <v>36</v>
      </c>
      <c r="F13" s="20">
        <v>1986</v>
      </c>
      <c r="G13" s="19" t="s">
        <v>37</v>
      </c>
      <c r="H13" s="20" t="s">
        <v>17</v>
      </c>
      <c r="I13" s="18">
        <v>3</v>
      </c>
      <c r="J13" s="21">
        <v>4441</v>
      </c>
      <c r="M13" s="24"/>
    </row>
    <row r="14" spans="2:13" s="23" customFormat="1" ht="14.25">
      <c r="B14" s="17">
        <v>8</v>
      </c>
      <c r="C14" s="18">
        <v>76</v>
      </c>
      <c r="D14" s="19" t="s">
        <v>38</v>
      </c>
      <c r="E14" s="19" t="s">
        <v>39</v>
      </c>
      <c r="F14" s="20">
        <v>1974</v>
      </c>
      <c r="G14" s="19" t="s">
        <v>40</v>
      </c>
      <c r="H14" s="20" t="s">
        <v>41</v>
      </c>
      <c r="I14" s="18">
        <v>1</v>
      </c>
      <c r="J14" s="21">
        <v>4630</v>
      </c>
      <c r="M14" s="24"/>
    </row>
    <row r="15" spans="2:13" s="23" customFormat="1" ht="14.25">
      <c r="B15" s="17">
        <v>9</v>
      </c>
      <c r="C15" s="18">
        <v>11</v>
      </c>
      <c r="D15" s="19" t="s">
        <v>42</v>
      </c>
      <c r="E15" s="19" t="s">
        <v>23</v>
      </c>
      <c r="F15" s="20">
        <v>1975</v>
      </c>
      <c r="G15" s="19" t="s">
        <v>43</v>
      </c>
      <c r="H15" s="20" t="s">
        <v>41</v>
      </c>
      <c r="I15" s="18">
        <v>2</v>
      </c>
      <c r="J15" s="21">
        <v>4800</v>
      </c>
      <c r="M15" s="24"/>
    </row>
    <row r="16" spans="2:13" s="23" customFormat="1" ht="14.25">
      <c r="B16" s="17">
        <v>10</v>
      </c>
      <c r="C16" s="18">
        <v>6</v>
      </c>
      <c r="D16" s="19" t="s">
        <v>44</v>
      </c>
      <c r="E16" s="19" t="s">
        <v>45</v>
      </c>
      <c r="F16" s="20">
        <v>1997</v>
      </c>
      <c r="G16" s="19" t="s">
        <v>46</v>
      </c>
      <c r="H16" s="20" t="s">
        <v>21</v>
      </c>
      <c r="I16" s="18">
        <v>3</v>
      </c>
      <c r="J16" s="21">
        <v>4801</v>
      </c>
      <c r="M16" s="24"/>
    </row>
    <row r="17" spans="2:13" s="16" customFormat="1" ht="14.25">
      <c r="B17" s="17">
        <v>11</v>
      </c>
      <c r="C17" s="18">
        <v>8</v>
      </c>
      <c r="D17" s="19" t="s">
        <v>47</v>
      </c>
      <c r="E17" s="19" t="s">
        <v>48</v>
      </c>
      <c r="F17" s="20">
        <v>2000</v>
      </c>
      <c r="G17" s="19" t="s">
        <v>49</v>
      </c>
      <c r="H17" s="20" t="s">
        <v>31</v>
      </c>
      <c r="I17" s="18">
        <v>3</v>
      </c>
      <c r="J17" s="21">
        <v>4903</v>
      </c>
      <c r="M17" s="22"/>
    </row>
    <row r="18" spans="2:13" s="16" customFormat="1" ht="14.25">
      <c r="B18" s="17">
        <v>12</v>
      </c>
      <c r="C18" s="18">
        <v>72</v>
      </c>
      <c r="D18" s="19" t="s">
        <v>50</v>
      </c>
      <c r="E18" s="19" t="s">
        <v>23</v>
      </c>
      <c r="F18" s="20">
        <v>1962</v>
      </c>
      <c r="G18" s="19" t="s">
        <v>40</v>
      </c>
      <c r="H18" s="20" t="s">
        <v>51</v>
      </c>
      <c r="I18" s="18">
        <v>1</v>
      </c>
      <c r="J18" s="21">
        <v>4922</v>
      </c>
      <c r="M18" s="22"/>
    </row>
    <row r="19" spans="2:13" s="16" customFormat="1" ht="14.25">
      <c r="B19" s="25">
        <v>13</v>
      </c>
      <c r="C19" s="26">
        <v>23</v>
      </c>
      <c r="D19" s="27" t="s">
        <v>52</v>
      </c>
      <c r="E19" s="27" t="s">
        <v>53</v>
      </c>
      <c r="F19" s="28">
        <v>1995</v>
      </c>
      <c r="G19" s="27" t="s">
        <v>54</v>
      </c>
      <c r="H19" s="28" t="s">
        <v>21</v>
      </c>
      <c r="I19" s="26">
        <v>4</v>
      </c>
      <c r="J19" s="29">
        <v>4947</v>
      </c>
      <c r="M19" s="22"/>
    </row>
    <row r="20" spans="2:13" s="23" customFormat="1" ht="14.25">
      <c r="B20" s="25">
        <v>14</v>
      </c>
      <c r="C20" s="26">
        <v>75</v>
      </c>
      <c r="D20" s="27" t="s">
        <v>55</v>
      </c>
      <c r="E20" s="27" t="s">
        <v>56</v>
      </c>
      <c r="F20" s="28">
        <v>1981</v>
      </c>
      <c r="G20" s="27"/>
      <c r="H20" s="28" t="s">
        <v>17</v>
      </c>
      <c r="I20" s="26">
        <v>4</v>
      </c>
      <c r="J20" s="29">
        <v>4952</v>
      </c>
      <c r="M20" s="24"/>
    </row>
    <row r="21" spans="2:13" s="23" customFormat="1" ht="14.25">
      <c r="B21" s="17">
        <v>15</v>
      </c>
      <c r="C21" s="18">
        <v>37</v>
      </c>
      <c r="D21" s="19" t="s">
        <v>57</v>
      </c>
      <c r="E21" s="19" t="s">
        <v>58</v>
      </c>
      <c r="F21" s="20">
        <v>1976</v>
      </c>
      <c r="G21" s="19" t="s">
        <v>59</v>
      </c>
      <c r="H21" s="20" t="s">
        <v>41</v>
      </c>
      <c r="I21" s="18">
        <v>3</v>
      </c>
      <c r="J21" s="21">
        <v>4959</v>
      </c>
      <c r="M21" s="24"/>
    </row>
    <row r="22" spans="2:13" s="23" customFormat="1" ht="14.25">
      <c r="B22" s="17">
        <v>16</v>
      </c>
      <c r="C22" s="18">
        <v>43</v>
      </c>
      <c r="D22" s="19" t="s">
        <v>60</v>
      </c>
      <c r="E22" s="19" t="s">
        <v>61</v>
      </c>
      <c r="F22" s="20">
        <v>1964</v>
      </c>
      <c r="G22" s="19" t="s">
        <v>62</v>
      </c>
      <c r="H22" s="20" t="s">
        <v>51</v>
      </c>
      <c r="I22" s="18">
        <v>2</v>
      </c>
      <c r="J22" s="21">
        <v>5006</v>
      </c>
      <c r="M22" s="24"/>
    </row>
    <row r="23" spans="2:13" s="23" customFormat="1" ht="14.25">
      <c r="B23" s="17">
        <v>17</v>
      </c>
      <c r="C23" s="18">
        <v>52</v>
      </c>
      <c r="D23" s="19" t="s">
        <v>63</v>
      </c>
      <c r="E23" s="19" t="s">
        <v>64</v>
      </c>
      <c r="F23" s="20">
        <v>1959</v>
      </c>
      <c r="G23" s="19" t="s">
        <v>65</v>
      </c>
      <c r="H23" s="20" t="s">
        <v>51</v>
      </c>
      <c r="I23" s="18">
        <v>3</v>
      </c>
      <c r="J23" s="21">
        <v>5017</v>
      </c>
      <c r="M23" s="24"/>
    </row>
    <row r="24" spans="2:13" s="23" customFormat="1" ht="14.25">
      <c r="B24" s="25">
        <v>18</v>
      </c>
      <c r="C24" s="26">
        <v>45</v>
      </c>
      <c r="D24" s="27" t="s">
        <v>18</v>
      </c>
      <c r="E24" s="27" t="s">
        <v>66</v>
      </c>
      <c r="F24" s="28">
        <v>2001</v>
      </c>
      <c r="G24" s="27" t="s">
        <v>67</v>
      </c>
      <c r="H24" s="28" t="s">
        <v>31</v>
      </c>
      <c r="I24" s="26">
        <v>4</v>
      </c>
      <c r="J24" s="29">
        <v>5050</v>
      </c>
      <c r="M24" s="24"/>
    </row>
    <row r="25" spans="2:13" s="23" customFormat="1" ht="14.25">
      <c r="B25" s="25">
        <v>19</v>
      </c>
      <c r="C25" s="26">
        <v>65</v>
      </c>
      <c r="D25" s="27" t="s">
        <v>68</v>
      </c>
      <c r="E25" s="27" t="s">
        <v>69</v>
      </c>
      <c r="F25" s="28">
        <v>1981</v>
      </c>
      <c r="G25" s="27" t="s">
        <v>70</v>
      </c>
      <c r="H25" s="28" t="s">
        <v>17</v>
      </c>
      <c r="I25" s="26">
        <v>5</v>
      </c>
      <c r="J25" s="29">
        <v>5134</v>
      </c>
      <c r="M25" s="24"/>
    </row>
    <row r="26" spans="2:13" s="23" customFormat="1" ht="14.25">
      <c r="B26" s="25">
        <v>20</v>
      </c>
      <c r="C26" s="26">
        <v>38</v>
      </c>
      <c r="D26" s="27" t="s">
        <v>71</v>
      </c>
      <c r="E26" s="27" t="s">
        <v>23</v>
      </c>
      <c r="F26" s="28">
        <v>1984</v>
      </c>
      <c r="G26" s="27" t="s">
        <v>59</v>
      </c>
      <c r="H26" s="28" t="s">
        <v>17</v>
      </c>
      <c r="I26" s="26">
        <v>6</v>
      </c>
      <c r="J26" s="29">
        <v>5201</v>
      </c>
      <c r="M26" s="24"/>
    </row>
    <row r="27" spans="2:13" s="23" customFormat="1" ht="14.25">
      <c r="B27" s="25">
        <v>21</v>
      </c>
      <c r="C27" s="26">
        <v>33</v>
      </c>
      <c r="D27" s="27" t="s">
        <v>72</v>
      </c>
      <c r="E27" s="27" t="s">
        <v>73</v>
      </c>
      <c r="F27" s="28">
        <v>1966</v>
      </c>
      <c r="G27" s="27" t="s">
        <v>59</v>
      </c>
      <c r="H27" s="28" t="s">
        <v>51</v>
      </c>
      <c r="I27" s="26">
        <v>4</v>
      </c>
      <c r="J27" s="29">
        <v>5202</v>
      </c>
      <c r="M27" s="24"/>
    </row>
    <row r="28" spans="2:13" s="23" customFormat="1" ht="14.25">
      <c r="B28" s="25">
        <v>22</v>
      </c>
      <c r="C28" s="26">
        <v>17</v>
      </c>
      <c r="D28" s="27" t="s">
        <v>74</v>
      </c>
      <c r="E28" s="27" t="s">
        <v>75</v>
      </c>
      <c r="F28" s="28">
        <v>1980</v>
      </c>
      <c r="G28" s="27" t="s">
        <v>76</v>
      </c>
      <c r="H28" s="28" t="s">
        <v>17</v>
      </c>
      <c r="I28" s="26">
        <v>7</v>
      </c>
      <c r="J28" s="29">
        <v>5225</v>
      </c>
      <c r="M28" s="24"/>
    </row>
    <row r="29" spans="2:13" s="23" customFormat="1" ht="14.25">
      <c r="B29" s="25">
        <v>23</v>
      </c>
      <c r="C29" s="26">
        <v>24</v>
      </c>
      <c r="D29" s="27" t="s">
        <v>77</v>
      </c>
      <c r="E29" s="27" t="s">
        <v>78</v>
      </c>
      <c r="F29" s="28">
        <v>1964</v>
      </c>
      <c r="G29" s="27" t="s">
        <v>79</v>
      </c>
      <c r="H29" s="28" t="s">
        <v>51</v>
      </c>
      <c r="I29" s="26">
        <v>5</v>
      </c>
      <c r="J29" s="29">
        <v>5226</v>
      </c>
      <c r="M29" s="24"/>
    </row>
    <row r="30" spans="2:13" s="23" customFormat="1" ht="14.25">
      <c r="B30" s="25">
        <v>24</v>
      </c>
      <c r="C30" s="26">
        <v>10</v>
      </c>
      <c r="D30" s="27" t="s">
        <v>80</v>
      </c>
      <c r="E30" s="27" t="s">
        <v>81</v>
      </c>
      <c r="F30" s="28">
        <v>1976</v>
      </c>
      <c r="G30" s="27" t="s">
        <v>62</v>
      </c>
      <c r="H30" s="28" t="s">
        <v>41</v>
      </c>
      <c r="I30" s="26">
        <v>4</v>
      </c>
      <c r="J30" s="29">
        <v>5228</v>
      </c>
      <c r="M30" s="24"/>
    </row>
    <row r="31" spans="2:13" s="23" customFormat="1" ht="14.25">
      <c r="B31" s="25">
        <v>25</v>
      </c>
      <c r="C31" s="26">
        <v>19</v>
      </c>
      <c r="D31" s="27" t="s">
        <v>82</v>
      </c>
      <c r="E31" s="27" t="s">
        <v>83</v>
      </c>
      <c r="F31" s="28">
        <v>1971</v>
      </c>
      <c r="G31" s="27" t="s">
        <v>84</v>
      </c>
      <c r="H31" s="28" t="s">
        <v>41</v>
      </c>
      <c r="I31" s="26">
        <v>5</v>
      </c>
      <c r="J31" s="29">
        <v>5259</v>
      </c>
      <c r="M31" s="24"/>
    </row>
    <row r="32" spans="2:13" s="23" customFormat="1" ht="14.25">
      <c r="B32" s="25">
        <v>26</v>
      </c>
      <c r="C32" s="26">
        <v>5</v>
      </c>
      <c r="D32" s="27" t="s">
        <v>85</v>
      </c>
      <c r="E32" s="27" t="s">
        <v>86</v>
      </c>
      <c r="F32" s="28">
        <v>1968</v>
      </c>
      <c r="G32" s="27" t="s">
        <v>87</v>
      </c>
      <c r="H32" s="28" t="s">
        <v>41</v>
      </c>
      <c r="I32" s="26">
        <v>6</v>
      </c>
      <c r="J32" s="29">
        <v>5312</v>
      </c>
      <c r="M32" s="24"/>
    </row>
    <row r="33" spans="2:13" s="23" customFormat="1" ht="14.25">
      <c r="B33" s="25">
        <v>27</v>
      </c>
      <c r="C33" s="26">
        <v>12</v>
      </c>
      <c r="D33" s="27" t="s">
        <v>88</v>
      </c>
      <c r="E33" s="27" t="s">
        <v>89</v>
      </c>
      <c r="F33" s="28">
        <v>1984</v>
      </c>
      <c r="G33" s="27" t="s">
        <v>87</v>
      </c>
      <c r="H33" s="28" t="s">
        <v>17</v>
      </c>
      <c r="I33" s="26">
        <v>8</v>
      </c>
      <c r="J33" s="29">
        <v>5335</v>
      </c>
      <c r="M33" s="24"/>
    </row>
    <row r="34" spans="2:13" s="23" customFormat="1" ht="14.25">
      <c r="B34" s="25">
        <v>28</v>
      </c>
      <c r="C34" s="26">
        <v>46</v>
      </c>
      <c r="D34" s="27" t="s">
        <v>90</v>
      </c>
      <c r="E34" s="27" t="s">
        <v>23</v>
      </c>
      <c r="F34" s="28">
        <v>2000</v>
      </c>
      <c r="G34" s="27" t="s">
        <v>91</v>
      </c>
      <c r="H34" s="28" t="s">
        <v>31</v>
      </c>
      <c r="I34" s="26">
        <v>5</v>
      </c>
      <c r="J34" s="29">
        <v>5350</v>
      </c>
      <c r="M34" s="24"/>
    </row>
    <row r="35" spans="2:13" s="23" customFormat="1" ht="14.25">
      <c r="B35" s="25">
        <v>29</v>
      </c>
      <c r="C35" s="26">
        <v>9</v>
      </c>
      <c r="D35" s="27" t="s">
        <v>47</v>
      </c>
      <c r="E35" s="27" t="s">
        <v>92</v>
      </c>
      <c r="F35" s="28">
        <v>1965</v>
      </c>
      <c r="G35" s="27"/>
      <c r="H35" s="28" t="s">
        <v>51</v>
      </c>
      <c r="I35" s="26">
        <v>6</v>
      </c>
      <c r="J35" s="29">
        <v>5404</v>
      </c>
      <c r="M35" s="24"/>
    </row>
    <row r="36" spans="2:13" s="23" customFormat="1" ht="14.25">
      <c r="B36" s="25">
        <v>30</v>
      </c>
      <c r="C36" s="26">
        <v>60</v>
      </c>
      <c r="D36" s="27" t="s">
        <v>93</v>
      </c>
      <c r="E36" s="27" t="s">
        <v>78</v>
      </c>
      <c r="F36" s="28">
        <v>1990</v>
      </c>
      <c r="G36" s="27" t="s">
        <v>54</v>
      </c>
      <c r="H36" s="28" t="s">
        <v>21</v>
      </c>
      <c r="I36" s="26">
        <v>5</v>
      </c>
      <c r="J36" s="29">
        <v>5431</v>
      </c>
      <c r="M36" s="24"/>
    </row>
    <row r="37" spans="2:13" s="16" customFormat="1" ht="14.25">
      <c r="B37" s="25">
        <v>31</v>
      </c>
      <c r="C37" s="26">
        <v>59</v>
      </c>
      <c r="D37" s="27" t="s">
        <v>94</v>
      </c>
      <c r="E37" s="27" t="s">
        <v>95</v>
      </c>
      <c r="F37" s="28">
        <v>1992</v>
      </c>
      <c r="G37" s="27" t="s">
        <v>54</v>
      </c>
      <c r="H37" s="28" t="s">
        <v>21</v>
      </c>
      <c r="I37" s="26">
        <v>6</v>
      </c>
      <c r="J37" s="29">
        <v>5457</v>
      </c>
      <c r="M37" s="22"/>
    </row>
    <row r="38" spans="2:13" s="16" customFormat="1" ht="14.25">
      <c r="B38" s="25">
        <v>32</v>
      </c>
      <c r="C38" s="26">
        <v>2</v>
      </c>
      <c r="D38" s="27" t="s">
        <v>96</v>
      </c>
      <c r="E38" s="27" t="s">
        <v>78</v>
      </c>
      <c r="F38" s="28">
        <v>2001</v>
      </c>
      <c r="G38" s="27" t="s">
        <v>97</v>
      </c>
      <c r="H38" s="28" t="s">
        <v>31</v>
      </c>
      <c r="I38" s="26">
        <v>6</v>
      </c>
      <c r="J38" s="29">
        <v>5525</v>
      </c>
      <c r="M38" s="22"/>
    </row>
    <row r="39" spans="2:13" s="16" customFormat="1" ht="14.25">
      <c r="B39" s="30">
        <v>33</v>
      </c>
      <c r="C39" s="31">
        <v>207</v>
      </c>
      <c r="D39" s="32" t="s">
        <v>98</v>
      </c>
      <c r="E39" s="32" t="s">
        <v>99</v>
      </c>
      <c r="F39" s="33">
        <v>1996</v>
      </c>
      <c r="G39" s="32" t="s">
        <v>100</v>
      </c>
      <c r="H39" s="33" t="s">
        <v>101</v>
      </c>
      <c r="I39" s="31">
        <v>1</v>
      </c>
      <c r="J39" s="34">
        <v>5528</v>
      </c>
      <c r="M39" s="22"/>
    </row>
    <row r="40" spans="2:13" s="23" customFormat="1" ht="14.25">
      <c r="B40" s="25">
        <v>34</v>
      </c>
      <c r="C40" s="26">
        <v>20</v>
      </c>
      <c r="D40" s="27" t="s">
        <v>102</v>
      </c>
      <c r="E40" s="27" t="s">
        <v>29</v>
      </c>
      <c r="F40" s="28">
        <v>1988</v>
      </c>
      <c r="G40" s="27" t="s">
        <v>62</v>
      </c>
      <c r="H40" s="28" t="s">
        <v>21</v>
      </c>
      <c r="I40" s="26">
        <v>7</v>
      </c>
      <c r="J40" s="29">
        <v>5548</v>
      </c>
      <c r="M40" s="24"/>
    </row>
    <row r="41" spans="2:13" s="23" customFormat="1" ht="14.25">
      <c r="B41" s="25">
        <v>35</v>
      </c>
      <c r="C41" s="26">
        <v>81</v>
      </c>
      <c r="D41" s="27" t="s">
        <v>103</v>
      </c>
      <c r="E41" s="27" t="s">
        <v>36</v>
      </c>
      <c r="F41" s="28">
        <v>1988</v>
      </c>
      <c r="G41" s="27" t="s">
        <v>62</v>
      </c>
      <c r="H41" s="28" t="s">
        <v>21</v>
      </c>
      <c r="I41" s="26">
        <v>8</v>
      </c>
      <c r="J41" s="29">
        <v>5633</v>
      </c>
      <c r="M41" s="24"/>
    </row>
    <row r="42" spans="2:13" s="23" customFormat="1" ht="14.25">
      <c r="B42" s="25">
        <v>36</v>
      </c>
      <c r="C42" s="26">
        <v>18</v>
      </c>
      <c r="D42" s="27" t="s">
        <v>104</v>
      </c>
      <c r="E42" s="27" t="s">
        <v>105</v>
      </c>
      <c r="F42" s="28">
        <v>1963</v>
      </c>
      <c r="G42" s="27" t="s">
        <v>106</v>
      </c>
      <c r="H42" s="28" t="s">
        <v>51</v>
      </c>
      <c r="I42" s="26">
        <v>7</v>
      </c>
      <c r="J42" s="29">
        <v>5642</v>
      </c>
      <c r="M42" s="24"/>
    </row>
    <row r="43" spans="2:13" s="23" customFormat="1" ht="14.25">
      <c r="B43" s="25">
        <v>37</v>
      </c>
      <c r="C43" s="26">
        <v>70</v>
      </c>
      <c r="D43" s="27" t="s">
        <v>107</v>
      </c>
      <c r="E43" s="27" t="s">
        <v>108</v>
      </c>
      <c r="F43" s="28">
        <v>1981</v>
      </c>
      <c r="G43" s="27"/>
      <c r="H43" s="28" t="s">
        <v>17</v>
      </c>
      <c r="I43" s="26">
        <v>9</v>
      </c>
      <c r="J43" s="29">
        <v>5753</v>
      </c>
      <c r="M43" s="24"/>
    </row>
    <row r="44" spans="2:13" s="23" customFormat="1" ht="14.25">
      <c r="B44" s="25">
        <v>38</v>
      </c>
      <c r="C44" s="26">
        <v>78</v>
      </c>
      <c r="D44" s="27" t="s">
        <v>109</v>
      </c>
      <c r="E44" s="27" t="s">
        <v>110</v>
      </c>
      <c r="F44" s="28">
        <v>1987</v>
      </c>
      <c r="G44" s="27" t="s">
        <v>111</v>
      </c>
      <c r="H44" s="28" t="s">
        <v>17</v>
      </c>
      <c r="I44" s="26">
        <v>10</v>
      </c>
      <c r="J44" s="29">
        <v>5832</v>
      </c>
      <c r="M44" s="24"/>
    </row>
    <row r="45" spans="2:13" s="23" customFormat="1" ht="14.25">
      <c r="B45" s="30">
        <v>39</v>
      </c>
      <c r="C45" s="31">
        <v>204</v>
      </c>
      <c r="D45" s="32" t="s">
        <v>112</v>
      </c>
      <c r="E45" s="32" t="s">
        <v>113</v>
      </c>
      <c r="F45" s="33">
        <v>1988</v>
      </c>
      <c r="G45" s="32" t="s">
        <v>114</v>
      </c>
      <c r="H45" s="33" t="s">
        <v>101</v>
      </c>
      <c r="I45" s="31">
        <v>2</v>
      </c>
      <c r="J45" s="34">
        <v>5839</v>
      </c>
      <c r="M45" s="24"/>
    </row>
    <row r="46" spans="2:13" s="23" customFormat="1" ht="14.25">
      <c r="B46" s="25">
        <v>40</v>
      </c>
      <c r="C46" s="26">
        <v>25</v>
      </c>
      <c r="D46" s="27" t="s">
        <v>115</v>
      </c>
      <c r="E46" s="27" t="s">
        <v>116</v>
      </c>
      <c r="F46" s="28">
        <v>1971</v>
      </c>
      <c r="G46" s="27" t="s">
        <v>117</v>
      </c>
      <c r="H46" s="28" t="s">
        <v>41</v>
      </c>
      <c r="I46" s="26">
        <v>7</v>
      </c>
      <c r="J46" s="29">
        <v>5844</v>
      </c>
      <c r="M46" s="24"/>
    </row>
    <row r="47" spans="2:13" s="23" customFormat="1" ht="14.25">
      <c r="B47" s="25">
        <v>41</v>
      </c>
      <c r="C47" s="26">
        <v>42</v>
      </c>
      <c r="D47" s="27" t="s">
        <v>118</v>
      </c>
      <c r="E47" s="27" t="s">
        <v>119</v>
      </c>
      <c r="F47" s="28">
        <v>1964</v>
      </c>
      <c r="G47" s="27" t="s">
        <v>27</v>
      </c>
      <c r="H47" s="28" t="s">
        <v>51</v>
      </c>
      <c r="I47" s="26">
        <v>8</v>
      </c>
      <c r="J47" s="29">
        <v>5905</v>
      </c>
      <c r="M47" s="24"/>
    </row>
    <row r="48" spans="2:13" s="23" customFormat="1" ht="14.25">
      <c r="B48" s="25">
        <v>42</v>
      </c>
      <c r="C48" s="26">
        <v>13</v>
      </c>
      <c r="D48" s="27" t="s">
        <v>120</v>
      </c>
      <c r="E48" s="27" t="s">
        <v>58</v>
      </c>
      <c r="F48" s="28">
        <v>1981</v>
      </c>
      <c r="G48" s="27" t="s">
        <v>87</v>
      </c>
      <c r="H48" s="28" t="s">
        <v>17</v>
      </c>
      <c r="I48" s="26">
        <v>11</v>
      </c>
      <c r="J48" s="29">
        <v>5909</v>
      </c>
      <c r="M48" s="24"/>
    </row>
    <row r="49" spans="2:13" s="23" customFormat="1" ht="14.25">
      <c r="B49" s="17">
        <v>43</v>
      </c>
      <c r="C49" s="18">
        <v>74</v>
      </c>
      <c r="D49" s="19" t="s">
        <v>121</v>
      </c>
      <c r="E49" s="19" t="s">
        <v>122</v>
      </c>
      <c r="F49" s="20">
        <v>1956</v>
      </c>
      <c r="G49" s="19" t="s">
        <v>123</v>
      </c>
      <c r="H49" s="20" t="s">
        <v>124</v>
      </c>
      <c r="I49" s="18">
        <v>1</v>
      </c>
      <c r="J49" s="21">
        <v>5924</v>
      </c>
      <c r="M49" s="24"/>
    </row>
    <row r="50" spans="2:13" s="23" customFormat="1" ht="14.25">
      <c r="B50" s="30">
        <v>44</v>
      </c>
      <c r="C50" s="31">
        <v>205</v>
      </c>
      <c r="D50" s="32" t="s">
        <v>125</v>
      </c>
      <c r="E50" s="32" t="s">
        <v>126</v>
      </c>
      <c r="F50" s="33">
        <v>1974</v>
      </c>
      <c r="G50" s="32" t="s">
        <v>84</v>
      </c>
      <c r="H50" s="33" t="s">
        <v>127</v>
      </c>
      <c r="I50" s="31">
        <v>1</v>
      </c>
      <c r="J50" s="34">
        <v>5939</v>
      </c>
      <c r="M50" s="24"/>
    </row>
    <row r="51" spans="2:10" s="23" customFormat="1" ht="14.25">
      <c r="B51" s="25">
        <v>45</v>
      </c>
      <c r="C51" s="26">
        <v>7</v>
      </c>
      <c r="D51" s="27" t="s">
        <v>128</v>
      </c>
      <c r="E51" s="27" t="s">
        <v>58</v>
      </c>
      <c r="F51" s="28">
        <v>1976</v>
      </c>
      <c r="G51" s="27" t="s">
        <v>129</v>
      </c>
      <c r="H51" s="28" t="s">
        <v>41</v>
      </c>
      <c r="I51" s="26">
        <v>8</v>
      </c>
      <c r="J51" s="29">
        <v>5953</v>
      </c>
    </row>
    <row r="52" spans="2:10" s="23" customFormat="1" ht="14.25">
      <c r="B52" s="25">
        <v>46</v>
      </c>
      <c r="C52" s="26">
        <v>30</v>
      </c>
      <c r="D52" s="27" t="s">
        <v>130</v>
      </c>
      <c r="E52" s="27" t="s">
        <v>131</v>
      </c>
      <c r="F52" s="28">
        <v>1961</v>
      </c>
      <c r="G52" s="27" t="s">
        <v>62</v>
      </c>
      <c r="H52" s="28" t="s">
        <v>51</v>
      </c>
      <c r="I52" s="26">
        <v>9</v>
      </c>
      <c r="J52" s="29">
        <v>10009</v>
      </c>
    </row>
    <row r="53" spans="2:10" s="23" customFormat="1" ht="14.25">
      <c r="B53" s="25">
        <v>47</v>
      </c>
      <c r="C53" s="26">
        <v>58</v>
      </c>
      <c r="D53" s="27" t="s">
        <v>132</v>
      </c>
      <c r="E53" s="27" t="s">
        <v>133</v>
      </c>
      <c r="F53" s="28">
        <v>1980</v>
      </c>
      <c r="G53" s="27" t="s">
        <v>134</v>
      </c>
      <c r="H53" s="28" t="s">
        <v>17</v>
      </c>
      <c r="I53" s="26">
        <v>12</v>
      </c>
      <c r="J53" s="29">
        <v>10023</v>
      </c>
    </row>
    <row r="54" spans="2:10" s="23" customFormat="1" ht="14.25">
      <c r="B54" s="25">
        <v>48</v>
      </c>
      <c r="C54" s="26">
        <v>48</v>
      </c>
      <c r="D54" s="27" t="s">
        <v>135</v>
      </c>
      <c r="E54" s="27" t="s">
        <v>136</v>
      </c>
      <c r="F54" s="28">
        <v>2000</v>
      </c>
      <c r="G54" s="27" t="s">
        <v>137</v>
      </c>
      <c r="H54" s="28" t="s">
        <v>31</v>
      </c>
      <c r="I54" s="26">
        <v>7</v>
      </c>
      <c r="J54" s="29">
        <v>10100</v>
      </c>
    </row>
    <row r="55" spans="2:10" s="16" customFormat="1" ht="14.25">
      <c r="B55" s="25">
        <v>49</v>
      </c>
      <c r="C55" s="26">
        <v>36</v>
      </c>
      <c r="D55" s="27" t="s">
        <v>138</v>
      </c>
      <c r="E55" s="27" t="s">
        <v>81</v>
      </c>
      <c r="F55" s="28">
        <v>2000</v>
      </c>
      <c r="G55" s="27" t="s">
        <v>67</v>
      </c>
      <c r="H55" s="28" t="s">
        <v>31</v>
      </c>
      <c r="I55" s="26">
        <v>8</v>
      </c>
      <c r="J55" s="29">
        <v>10110</v>
      </c>
    </row>
    <row r="56" spans="2:10" s="16" customFormat="1" ht="14.25">
      <c r="B56" s="30">
        <v>50</v>
      </c>
      <c r="C56" s="31">
        <v>212</v>
      </c>
      <c r="D56" s="32" t="s">
        <v>139</v>
      </c>
      <c r="E56" s="32" t="s">
        <v>99</v>
      </c>
      <c r="F56" s="33">
        <v>1997</v>
      </c>
      <c r="G56" s="32" t="s">
        <v>40</v>
      </c>
      <c r="H56" s="33" t="s">
        <v>101</v>
      </c>
      <c r="I56" s="31">
        <v>3</v>
      </c>
      <c r="J56" s="34">
        <v>10111</v>
      </c>
    </row>
    <row r="57" spans="2:10" s="16" customFormat="1" ht="14.25">
      <c r="B57" s="25">
        <v>51</v>
      </c>
      <c r="C57" s="26">
        <v>67</v>
      </c>
      <c r="D57" s="27" t="s">
        <v>140</v>
      </c>
      <c r="E57" s="27" t="s">
        <v>29</v>
      </c>
      <c r="F57" s="28">
        <v>1993</v>
      </c>
      <c r="G57" s="27"/>
      <c r="H57" s="28" t="s">
        <v>21</v>
      </c>
      <c r="I57" s="26">
        <v>9</v>
      </c>
      <c r="J57" s="29">
        <v>10141</v>
      </c>
    </row>
    <row r="58" spans="2:12" s="23" customFormat="1" ht="14.25">
      <c r="B58" s="25">
        <v>52</v>
      </c>
      <c r="C58" s="26">
        <v>16</v>
      </c>
      <c r="D58" s="27" t="s">
        <v>141</v>
      </c>
      <c r="E58" s="27" t="s">
        <v>142</v>
      </c>
      <c r="F58" s="28">
        <v>1958</v>
      </c>
      <c r="G58" s="27" t="s">
        <v>62</v>
      </c>
      <c r="H58" s="28" t="s">
        <v>51</v>
      </c>
      <c r="I58" s="26">
        <v>10</v>
      </c>
      <c r="J58" s="29">
        <v>10148</v>
      </c>
      <c r="L58" s="24"/>
    </row>
    <row r="59" spans="2:10" s="23" customFormat="1" ht="14.25">
      <c r="B59" s="25">
        <v>53</v>
      </c>
      <c r="C59" s="26">
        <v>68</v>
      </c>
      <c r="D59" s="27" t="s">
        <v>143</v>
      </c>
      <c r="E59" s="27" t="s">
        <v>144</v>
      </c>
      <c r="F59" s="28">
        <v>1989</v>
      </c>
      <c r="G59" s="27"/>
      <c r="H59" s="28" t="s">
        <v>21</v>
      </c>
      <c r="I59" s="26">
        <v>10</v>
      </c>
      <c r="J59" s="29">
        <v>10331</v>
      </c>
    </row>
    <row r="60" spans="2:10" s="23" customFormat="1" ht="14.25">
      <c r="B60" s="25">
        <v>54</v>
      </c>
      <c r="C60" s="26">
        <v>79</v>
      </c>
      <c r="D60" s="27" t="s">
        <v>145</v>
      </c>
      <c r="E60" s="27" t="s">
        <v>29</v>
      </c>
      <c r="F60" s="28">
        <v>1979</v>
      </c>
      <c r="G60" s="27" t="s">
        <v>146</v>
      </c>
      <c r="H60" s="28" t="s">
        <v>17</v>
      </c>
      <c r="I60" s="26">
        <v>13</v>
      </c>
      <c r="J60" s="29">
        <v>10332</v>
      </c>
    </row>
    <row r="61" spans="2:10" s="23" customFormat="1" ht="14.25">
      <c r="B61" s="25">
        <v>55</v>
      </c>
      <c r="C61" s="26">
        <v>39</v>
      </c>
      <c r="D61" s="27" t="s">
        <v>71</v>
      </c>
      <c r="E61" s="27" t="s">
        <v>95</v>
      </c>
      <c r="F61" s="28">
        <v>1962</v>
      </c>
      <c r="G61" s="27" t="s">
        <v>59</v>
      </c>
      <c r="H61" s="28" t="s">
        <v>51</v>
      </c>
      <c r="I61" s="26">
        <v>11</v>
      </c>
      <c r="J61" s="29">
        <v>10406</v>
      </c>
    </row>
    <row r="62" spans="2:10" s="23" customFormat="1" ht="14.25">
      <c r="B62" s="25">
        <v>56</v>
      </c>
      <c r="C62" s="26">
        <v>4</v>
      </c>
      <c r="D62" s="27" t="s">
        <v>147</v>
      </c>
      <c r="E62" s="27" t="s">
        <v>105</v>
      </c>
      <c r="F62" s="28">
        <v>1965</v>
      </c>
      <c r="G62" s="27" t="s">
        <v>97</v>
      </c>
      <c r="H62" s="28" t="s">
        <v>51</v>
      </c>
      <c r="I62" s="26">
        <v>12</v>
      </c>
      <c r="J62" s="29">
        <v>10437</v>
      </c>
    </row>
    <row r="63" spans="2:10" s="23" customFormat="1" ht="14.25">
      <c r="B63" s="35">
        <v>57</v>
      </c>
      <c r="C63" s="36">
        <v>308</v>
      </c>
      <c r="D63" s="37" t="s">
        <v>148</v>
      </c>
      <c r="E63" s="37" t="s">
        <v>149</v>
      </c>
      <c r="F63" s="38">
        <v>1971</v>
      </c>
      <c r="G63" s="37" t="s">
        <v>150</v>
      </c>
      <c r="H63" s="38" t="s">
        <v>151</v>
      </c>
      <c r="I63" s="36">
        <v>1</v>
      </c>
      <c r="J63" s="39">
        <v>10458</v>
      </c>
    </row>
    <row r="64" spans="2:12" s="23" customFormat="1" ht="14.25">
      <c r="B64" s="40">
        <v>58</v>
      </c>
      <c r="C64" s="41">
        <v>201</v>
      </c>
      <c r="D64" s="42" t="s">
        <v>152</v>
      </c>
      <c r="E64" s="42" t="s">
        <v>153</v>
      </c>
      <c r="F64" s="43">
        <v>1982</v>
      </c>
      <c r="G64" s="42" t="s">
        <v>87</v>
      </c>
      <c r="H64" s="43" t="s">
        <v>101</v>
      </c>
      <c r="I64" s="41">
        <v>4</v>
      </c>
      <c r="J64" s="44">
        <v>10507</v>
      </c>
      <c r="L64" s="24"/>
    </row>
    <row r="65" spans="2:10" s="23" customFormat="1" ht="14.25">
      <c r="B65" s="25">
        <v>59</v>
      </c>
      <c r="C65" s="26">
        <v>3</v>
      </c>
      <c r="D65" s="27" t="s">
        <v>154</v>
      </c>
      <c r="E65" s="27" t="s">
        <v>155</v>
      </c>
      <c r="F65" s="28">
        <v>1974</v>
      </c>
      <c r="G65" s="27" t="s">
        <v>97</v>
      </c>
      <c r="H65" s="28" t="s">
        <v>41</v>
      </c>
      <c r="I65" s="26">
        <v>9</v>
      </c>
      <c r="J65" s="29">
        <v>10600</v>
      </c>
    </row>
    <row r="66" spans="2:10" s="23" customFormat="1" ht="14.25">
      <c r="B66" s="40">
        <v>60</v>
      </c>
      <c r="C66" s="41">
        <v>211</v>
      </c>
      <c r="D66" s="42" t="s">
        <v>156</v>
      </c>
      <c r="E66" s="42" t="s">
        <v>157</v>
      </c>
      <c r="F66" s="43">
        <v>2000</v>
      </c>
      <c r="G66" s="42" t="s">
        <v>158</v>
      </c>
      <c r="H66" s="43" t="s">
        <v>101</v>
      </c>
      <c r="I66" s="41">
        <v>5</v>
      </c>
      <c r="J66" s="44">
        <v>10604</v>
      </c>
    </row>
    <row r="67" spans="2:10" s="23" customFormat="1" ht="14.25">
      <c r="B67" s="25">
        <v>61</v>
      </c>
      <c r="C67" s="26">
        <v>27</v>
      </c>
      <c r="D67" s="27" t="s">
        <v>159</v>
      </c>
      <c r="E67" s="27" t="s">
        <v>95</v>
      </c>
      <c r="F67" s="28">
        <v>1970</v>
      </c>
      <c r="G67" s="27" t="s">
        <v>160</v>
      </c>
      <c r="H67" s="28" t="s">
        <v>41</v>
      </c>
      <c r="I67" s="26">
        <v>10</v>
      </c>
      <c r="J67" s="29">
        <v>10635</v>
      </c>
    </row>
    <row r="68" spans="2:10" s="23" customFormat="1" ht="14.25">
      <c r="B68" s="25">
        <v>62</v>
      </c>
      <c r="C68" s="26">
        <v>53</v>
      </c>
      <c r="D68" s="27" t="s">
        <v>161</v>
      </c>
      <c r="E68" s="27" t="s">
        <v>108</v>
      </c>
      <c r="F68" s="28">
        <v>1962</v>
      </c>
      <c r="G68" s="27" t="s">
        <v>65</v>
      </c>
      <c r="H68" s="28" t="s">
        <v>51</v>
      </c>
      <c r="I68" s="26">
        <v>13</v>
      </c>
      <c r="J68" s="29">
        <v>10637</v>
      </c>
    </row>
    <row r="69" spans="2:12" s="23" customFormat="1" ht="14.25">
      <c r="B69" s="25">
        <v>63</v>
      </c>
      <c r="C69" s="26">
        <v>77</v>
      </c>
      <c r="D69" s="27" t="s">
        <v>162</v>
      </c>
      <c r="E69" s="27" t="s">
        <v>58</v>
      </c>
      <c r="F69" s="28">
        <v>1977</v>
      </c>
      <c r="G69" s="27" t="s">
        <v>87</v>
      </c>
      <c r="H69" s="28" t="s">
        <v>41</v>
      </c>
      <c r="I69" s="26">
        <v>11</v>
      </c>
      <c r="J69" s="29">
        <v>10702</v>
      </c>
      <c r="L69" s="24"/>
    </row>
    <row r="70" spans="2:10" s="16" customFormat="1" ht="14.25">
      <c r="B70" s="30">
        <v>64</v>
      </c>
      <c r="C70" s="31">
        <v>203</v>
      </c>
      <c r="D70" s="32" t="s">
        <v>163</v>
      </c>
      <c r="E70" s="32" t="s">
        <v>164</v>
      </c>
      <c r="F70" s="33">
        <v>1977</v>
      </c>
      <c r="G70" s="32" t="s">
        <v>158</v>
      </c>
      <c r="H70" s="33" t="s">
        <v>127</v>
      </c>
      <c r="I70" s="31">
        <v>2</v>
      </c>
      <c r="J70" s="34">
        <v>10737</v>
      </c>
    </row>
    <row r="71" spans="2:10" s="16" customFormat="1" ht="14.25">
      <c r="B71" s="17">
        <v>65</v>
      </c>
      <c r="C71" s="18">
        <v>44</v>
      </c>
      <c r="D71" s="19" t="s">
        <v>165</v>
      </c>
      <c r="E71" s="19" t="s">
        <v>166</v>
      </c>
      <c r="F71" s="20">
        <v>1955</v>
      </c>
      <c r="G71" s="19" t="s">
        <v>87</v>
      </c>
      <c r="H71" s="20" t="s">
        <v>124</v>
      </c>
      <c r="I71" s="18">
        <v>2</v>
      </c>
      <c r="J71" s="21">
        <v>10839</v>
      </c>
    </row>
    <row r="72" spans="2:10" s="16" customFormat="1" ht="14.25">
      <c r="B72" s="25">
        <v>66</v>
      </c>
      <c r="C72" s="26">
        <v>35</v>
      </c>
      <c r="D72" s="27" t="s">
        <v>167</v>
      </c>
      <c r="E72" s="27" t="s">
        <v>78</v>
      </c>
      <c r="F72" s="28">
        <v>1975</v>
      </c>
      <c r="G72" s="27" t="s">
        <v>59</v>
      </c>
      <c r="H72" s="28" t="s">
        <v>41</v>
      </c>
      <c r="I72" s="26">
        <v>12</v>
      </c>
      <c r="J72" s="29">
        <v>11001</v>
      </c>
    </row>
    <row r="73" spans="2:10" s="23" customFormat="1" ht="14.25">
      <c r="B73" s="25">
        <v>67</v>
      </c>
      <c r="C73" s="26">
        <v>28</v>
      </c>
      <c r="D73" s="27" t="s">
        <v>80</v>
      </c>
      <c r="E73" s="27" t="s">
        <v>168</v>
      </c>
      <c r="F73" s="28">
        <v>1984</v>
      </c>
      <c r="G73" s="27" t="s">
        <v>169</v>
      </c>
      <c r="H73" s="28" t="s">
        <v>17</v>
      </c>
      <c r="I73" s="26">
        <v>14</v>
      </c>
      <c r="J73" s="29">
        <v>11046</v>
      </c>
    </row>
    <row r="74" spans="2:10" s="23" customFormat="1" ht="14.25">
      <c r="B74" s="25">
        <v>68</v>
      </c>
      <c r="C74" s="26">
        <v>31</v>
      </c>
      <c r="D74" s="27" t="s">
        <v>170</v>
      </c>
      <c r="E74" s="27" t="s">
        <v>171</v>
      </c>
      <c r="F74" s="28">
        <v>1980</v>
      </c>
      <c r="G74" s="27" t="s">
        <v>43</v>
      </c>
      <c r="H74" s="28" t="s">
        <v>17</v>
      </c>
      <c r="I74" s="26">
        <v>15</v>
      </c>
      <c r="J74" s="29">
        <v>11100</v>
      </c>
    </row>
    <row r="75" spans="2:12" s="23" customFormat="1" ht="14.25">
      <c r="B75" s="35">
        <v>69</v>
      </c>
      <c r="C75" s="36">
        <v>306</v>
      </c>
      <c r="D75" s="37" t="s">
        <v>172</v>
      </c>
      <c r="E75" s="37" t="s">
        <v>173</v>
      </c>
      <c r="F75" s="38">
        <v>1973</v>
      </c>
      <c r="G75" s="37" t="s">
        <v>174</v>
      </c>
      <c r="H75" s="38" t="s">
        <v>151</v>
      </c>
      <c r="I75" s="36">
        <v>2</v>
      </c>
      <c r="J75" s="39">
        <v>11128</v>
      </c>
      <c r="L75" s="24"/>
    </row>
    <row r="76" spans="2:10" s="23" customFormat="1" ht="14.25">
      <c r="B76" s="25">
        <v>70</v>
      </c>
      <c r="C76" s="26">
        <v>22</v>
      </c>
      <c r="D76" s="27" t="s">
        <v>175</v>
      </c>
      <c r="E76" s="27" t="s">
        <v>83</v>
      </c>
      <c r="F76" s="28">
        <v>1965</v>
      </c>
      <c r="G76" s="27" t="s">
        <v>176</v>
      </c>
      <c r="H76" s="28" t="s">
        <v>51</v>
      </c>
      <c r="I76" s="26">
        <v>14</v>
      </c>
      <c r="J76" s="29">
        <v>11139</v>
      </c>
    </row>
    <row r="77" spans="2:10" s="23" customFormat="1" ht="14.25">
      <c r="B77" s="25">
        <v>71</v>
      </c>
      <c r="C77" s="26">
        <v>14</v>
      </c>
      <c r="D77" s="27" t="s">
        <v>177</v>
      </c>
      <c r="E77" s="27" t="s">
        <v>53</v>
      </c>
      <c r="F77" s="28">
        <v>1980</v>
      </c>
      <c r="G77" s="27"/>
      <c r="H77" s="28" t="s">
        <v>17</v>
      </c>
      <c r="I77" s="26">
        <v>16</v>
      </c>
      <c r="J77" s="29">
        <v>11147</v>
      </c>
    </row>
    <row r="78" spans="2:10" s="23" customFormat="1" ht="14.25">
      <c r="B78" s="25">
        <v>72</v>
      </c>
      <c r="C78" s="26">
        <v>73</v>
      </c>
      <c r="D78" s="27" t="s">
        <v>178</v>
      </c>
      <c r="E78" s="27" t="s">
        <v>179</v>
      </c>
      <c r="F78" s="28">
        <v>1971</v>
      </c>
      <c r="G78" s="27"/>
      <c r="H78" s="28" t="s">
        <v>41</v>
      </c>
      <c r="I78" s="26">
        <v>13</v>
      </c>
      <c r="J78" s="29">
        <v>11233</v>
      </c>
    </row>
    <row r="79" spans="2:10" s="16" customFormat="1" ht="14.25">
      <c r="B79" s="25">
        <v>73</v>
      </c>
      <c r="C79" s="26">
        <v>54</v>
      </c>
      <c r="D79" s="27" t="s">
        <v>180</v>
      </c>
      <c r="E79" s="27" t="s">
        <v>83</v>
      </c>
      <c r="F79" s="28">
        <v>1977</v>
      </c>
      <c r="G79" s="27" t="s">
        <v>43</v>
      </c>
      <c r="H79" s="28" t="s">
        <v>41</v>
      </c>
      <c r="I79" s="26">
        <v>14</v>
      </c>
      <c r="J79" s="29">
        <v>11243</v>
      </c>
    </row>
    <row r="80" spans="2:10" s="16" customFormat="1" ht="14.25">
      <c r="B80" s="25">
        <v>74</v>
      </c>
      <c r="C80" s="26">
        <v>82</v>
      </c>
      <c r="D80" s="27" t="s">
        <v>181</v>
      </c>
      <c r="E80" s="27" t="s">
        <v>182</v>
      </c>
      <c r="F80" s="28">
        <v>1984</v>
      </c>
      <c r="G80" s="27" t="s">
        <v>62</v>
      </c>
      <c r="H80" s="28" t="s">
        <v>17</v>
      </c>
      <c r="I80" s="26">
        <v>17</v>
      </c>
      <c r="J80" s="29">
        <v>11321</v>
      </c>
    </row>
    <row r="81" spans="2:12" s="16" customFormat="1" ht="14.25">
      <c r="B81" s="35">
        <v>75</v>
      </c>
      <c r="C81" s="36">
        <v>303</v>
      </c>
      <c r="D81" s="37" t="s">
        <v>183</v>
      </c>
      <c r="E81" s="37" t="s">
        <v>78</v>
      </c>
      <c r="F81" s="38">
        <v>1974</v>
      </c>
      <c r="G81" s="37"/>
      <c r="H81" s="38" t="s">
        <v>151</v>
      </c>
      <c r="I81" s="36">
        <v>3</v>
      </c>
      <c r="J81" s="39">
        <v>11337</v>
      </c>
      <c r="L81" s="22"/>
    </row>
    <row r="82" spans="2:10" s="23" customFormat="1" ht="14.25">
      <c r="B82" s="25">
        <v>76</v>
      </c>
      <c r="C82" s="26">
        <v>34</v>
      </c>
      <c r="D82" s="27" t="s">
        <v>184</v>
      </c>
      <c r="E82" s="27" t="s">
        <v>185</v>
      </c>
      <c r="F82" s="28">
        <v>1984</v>
      </c>
      <c r="G82" s="27" t="s">
        <v>59</v>
      </c>
      <c r="H82" s="28" t="s">
        <v>17</v>
      </c>
      <c r="I82" s="26">
        <v>18</v>
      </c>
      <c r="J82" s="29">
        <v>11427</v>
      </c>
    </row>
    <row r="83" spans="2:12" s="23" customFormat="1" ht="14.25">
      <c r="B83" s="30">
        <v>77</v>
      </c>
      <c r="C83" s="31">
        <v>202</v>
      </c>
      <c r="D83" s="32" t="s">
        <v>186</v>
      </c>
      <c r="E83" s="32" t="s">
        <v>187</v>
      </c>
      <c r="F83" s="33">
        <v>1971</v>
      </c>
      <c r="G83" s="32" t="s">
        <v>76</v>
      </c>
      <c r="H83" s="33" t="s">
        <v>127</v>
      </c>
      <c r="I83" s="31">
        <v>3</v>
      </c>
      <c r="J83" s="34">
        <v>11444</v>
      </c>
      <c r="L83" s="24"/>
    </row>
    <row r="84" spans="2:12" s="23" customFormat="1" ht="14.25">
      <c r="B84" s="45">
        <v>78</v>
      </c>
      <c r="C84" s="46">
        <v>307</v>
      </c>
      <c r="D84" s="47" t="s">
        <v>188</v>
      </c>
      <c r="E84" s="47" t="s">
        <v>189</v>
      </c>
      <c r="F84" s="48">
        <v>1963</v>
      </c>
      <c r="G84" s="47" t="s">
        <v>190</v>
      </c>
      <c r="H84" s="48" t="s">
        <v>151</v>
      </c>
      <c r="I84" s="46">
        <v>4</v>
      </c>
      <c r="J84" s="49">
        <v>11520</v>
      </c>
      <c r="L84" s="24"/>
    </row>
    <row r="85" spans="2:12" s="23" customFormat="1" ht="14.25">
      <c r="B85" s="40">
        <v>79</v>
      </c>
      <c r="C85" s="41">
        <v>206</v>
      </c>
      <c r="D85" s="42" t="s">
        <v>191</v>
      </c>
      <c r="E85" s="42" t="s">
        <v>192</v>
      </c>
      <c r="F85" s="43">
        <v>1997</v>
      </c>
      <c r="G85" s="42" t="s">
        <v>54</v>
      </c>
      <c r="H85" s="43" t="s">
        <v>101</v>
      </c>
      <c r="I85" s="41">
        <v>6</v>
      </c>
      <c r="J85" s="44">
        <v>11546</v>
      </c>
      <c r="L85" s="24"/>
    </row>
    <row r="86" spans="2:10" s="23" customFormat="1" ht="14.25">
      <c r="B86" s="17">
        <v>80</v>
      </c>
      <c r="C86" s="18">
        <v>69</v>
      </c>
      <c r="D86" s="19" t="s">
        <v>193</v>
      </c>
      <c r="E86" s="19" t="s">
        <v>89</v>
      </c>
      <c r="F86" s="20">
        <v>1954</v>
      </c>
      <c r="G86" s="19" t="s">
        <v>194</v>
      </c>
      <c r="H86" s="20" t="s">
        <v>124</v>
      </c>
      <c r="I86" s="18">
        <v>3</v>
      </c>
      <c r="J86" s="21">
        <v>11559</v>
      </c>
    </row>
    <row r="87" spans="2:10" s="23" customFormat="1" ht="14.25">
      <c r="B87" s="25">
        <v>81</v>
      </c>
      <c r="C87" s="26">
        <v>61</v>
      </c>
      <c r="D87" s="27" t="s">
        <v>195</v>
      </c>
      <c r="E87" s="27" t="s">
        <v>23</v>
      </c>
      <c r="F87" s="28">
        <v>1973</v>
      </c>
      <c r="G87" s="27" t="s">
        <v>87</v>
      </c>
      <c r="H87" s="28" t="s">
        <v>41</v>
      </c>
      <c r="I87" s="26">
        <v>15</v>
      </c>
      <c r="J87" s="29">
        <v>11629</v>
      </c>
    </row>
    <row r="88" spans="2:10" s="16" customFormat="1" ht="14.25">
      <c r="B88" s="25">
        <v>82</v>
      </c>
      <c r="C88" s="26">
        <v>55</v>
      </c>
      <c r="D88" s="27" t="s">
        <v>196</v>
      </c>
      <c r="E88" s="27" t="s">
        <v>197</v>
      </c>
      <c r="F88" s="28">
        <v>1955</v>
      </c>
      <c r="G88" s="27" t="s">
        <v>87</v>
      </c>
      <c r="H88" s="28" t="s">
        <v>124</v>
      </c>
      <c r="I88" s="26">
        <v>4</v>
      </c>
      <c r="J88" s="29">
        <v>11707</v>
      </c>
    </row>
    <row r="89" spans="2:10" s="16" customFormat="1" ht="14.25">
      <c r="B89" s="25">
        <v>83</v>
      </c>
      <c r="C89" s="26">
        <v>80</v>
      </c>
      <c r="D89" s="27" t="s">
        <v>198</v>
      </c>
      <c r="E89" s="27" t="s">
        <v>89</v>
      </c>
      <c r="F89" s="28">
        <v>1972</v>
      </c>
      <c r="G89" s="27" t="s">
        <v>199</v>
      </c>
      <c r="H89" s="28" t="s">
        <v>41</v>
      </c>
      <c r="I89" s="26">
        <v>16</v>
      </c>
      <c r="J89" s="29">
        <v>11722</v>
      </c>
    </row>
    <row r="90" spans="2:10" s="16" customFormat="1" ht="14.25">
      <c r="B90" s="25">
        <v>84</v>
      </c>
      <c r="C90" s="26"/>
      <c r="D90" s="27" t="s">
        <v>200</v>
      </c>
      <c r="E90" s="27" t="s">
        <v>201</v>
      </c>
      <c r="F90" s="28">
        <v>1979</v>
      </c>
      <c r="G90" s="27" t="s">
        <v>87</v>
      </c>
      <c r="H90" s="28" t="s">
        <v>17</v>
      </c>
      <c r="I90" s="26">
        <v>19</v>
      </c>
      <c r="J90" s="29">
        <v>11738</v>
      </c>
    </row>
    <row r="91" spans="2:12" s="23" customFormat="1" ht="14.25">
      <c r="B91" s="45">
        <v>85</v>
      </c>
      <c r="C91" s="46">
        <v>302</v>
      </c>
      <c r="D91" s="47" t="s">
        <v>202</v>
      </c>
      <c r="E91" s="47" t="s">
        <v>203</v>
      </c>
      <c r="F91" s="48">
        <v>1976</v>
      </c>
      <c r="G91" s="47" t="s">
        <v>204</v>
      </c>
      <c r="H91" s="48" t="s">
        <v>151</v>
      </c>
      <c r="I91" s="46">
        <v>5</v>
      </c>
      <c r="J91" s="49">
        <v>11741</v>
      </c>
      <c r="L91" s="24"/>
    </row>
    <row r="92" spans="2:12" s="23" customFormat="1" ht="14.25">
      <c r="B92" s="40">
        <v>86</v>
      </c>
      <c r="C92" s="41">
        <v>210</v>
      </c>
      <c r="D92" s="42" t="s">
        <v>205</v>
      </c>
      <c r="E92" s="42" t="s">
        <v>206</v>
      </c>
      <c r="F92" s="43">
        <v>1974</v>
      </c>
      <c r="G92" s="42" t="s">
        <v>43</v>
      </c>
      <c r="H92" s="43" t="s">
        <v>127</v>
      </c>
      <c r="I92" s="41">
        <v>4</v>
      </c>
      <c r="J92" s="44">
        <v>11742</v>
      </c>
      <c r="L92" s="24"/>
    </row>
    <row r="93" spans="2:12" s="23" customFormat="1" ht="14.25">
      <c r="B93" s="40">
        <v>87</v>
      </c>
      <c r="C93" s="41">
        <v>209</v>
      </c>
      <c r="D93" s="42" t="s">
        <v>156</v>
      </c>
      <c r="E93" s="42" t="s">
        <v>157</v>
      </c>
      <c r="F93" s="43">
        <v>1969</v>
      </c>
      <c r="G93" s="42" t="s">
        <v>158</v>
      </c>
      <c r="H93" s="43" t="s">
        <v>127</v>
      </c>
      <c r="I93" s="41">
        <v>5</v>
      </c>
      <c r="J93" s="44">
        <v>11743</v>
      </c>
      <c r="L93" s="24"/>
    </row>
    <row r="94" spans="2:10" s="23" customFormat="1" ht="14.25">
      <c r="B94" s="25">
        <v>88</v>
      </c>
      <c r="C94" s="26">
        <v>1</v>
      </c>
      <c r="D94" s="27" t="s">
        <v>202</v>
      </c>
      <c r="E94" s="27" t="s">
        <v>26</v>
      </c>
      <c r="F94" s="28">
        <v>1975</v>
      </c>
      <c r="G94" s="27" t="s">
        <v>207</v>
      </c>
      <c r="H94" s="28" t="s">
        <v>41</v>
      </c>
      <c r="I94" s="26">
        <v>17</v>
      </c>
      <c r="J94" s="29">
        <v>11922</v>
      </c>
    </row>
    <row r="95" spans="2:12" s="23" customFormat="1" ht="14.25">
      <c r="B95" s="40">
        <v>89</v>
      </c>
      <c r="C95" s="41">
        <v>208</v>
      </c>
      <c r="D95" s="42" t="s">
        <v>208</v>
      </c>
      <c r="E95" s="42" t="s">
        <v>209</v>
      </c>
      <c r="F95" s="43">
        <v>1979</v>
      </c>
      <c r="G95" s="42" t="s">
        <v>59</v>
      </c>
      <c r="H95" s="43" t="s">
        <v>101</v>
      </c>
      <c r="I95" s="41">
        <v>7</v>
      </c>
      <c r="J95" s="44">
        <v>12023</v>
      </c>
      <c r="L95" s="24"/>
    </row>
    <row r="96" spans="2:10" s="16" customFormat="1" ht="14.25">
      <c r="B96" s="25">
        <v>90</v>
      </c>
      <c r="C96" s="26">
        <v>29</v>
      </c>
      <c r="D96" s="27" t="s">
        <v>210</v>
      </c>
      <c r="E96" s="27" t="s">
        <v>189</v>
      </c>
      <c r="F96" s="28">
        <v>1981</v>
      </c>
      <c r="G96" s="27"/>
      <c r="H96" s="28" t="s">
        <v>17</v>
      </c>
      <c r="I96" s="26">
        <v>20</v>
      </c>
      <c r="J96" s="29">
        <v>12024</v>
      </c>
    </row>
    <row r="97" spans="2:10" s="16" customFormat="1" ht="14.25">
      <c r="B97" s="25">
        <v>91</v>
      </c>
      <c r="C97" s="26">
        <v>26</v>
      </c>
      <c r="D97" s="27" t="s">
        <v>211</v>
      </c>
      <c r="E97" s="27" t="s">
        <v>212</v>
      </c>
      <c r="F97" s="28">
        <v>1953</v>
      </c>
      <c r="G97" s="27" t="s">
        <v>213</v>
      </c>
      <c r="H97" s="28" t="s">
        <v>124</v>
      </c>
      <c r="I97" s="26">
        <v>5</v>
      </c>
      <c r="J97" s="29">
        <v>12134</v>
      </c>
    </row>
    <row r="98" spans="2:10" s="16" customFormat="1" ht="14.25">
      <c r="B98" s="25">
        <v>92</v>
      </c>
      <c r="C98" s="26">
        <v>62</v>
      </c>
      <c r="D98" s="27" t="s">
        <v>214</v>
      </c>
      <c r="E98" s="27" t="s">
        <v>215</v>
      </c>
      <c r="F98" s="28">
        <v>1962</v>
      </c>
      <c r="G98" s="27" t="s">
        <v>216</v>
      </c>
      <c r="H98" s="28" t="s">
        <v>51</v>
      </c>
      <c r="I98" s="26">
        <v>15</v>
      </c>
      <c r="J98" s="29">
        <v>12319</v>
      </c>
    </row>
    <row r="99" spans="2:10" s="23" customFormat="1" ht="14.25">
      <c r="B99" s="25">
        <v>93</v>
      </c>
      <c r="C99" s="26">
        <v>40</v>
      </c>
      <c r="D99" s="27" t="s">
        <v>217</v>
      </c>
      <c r="E99" s="27" t="s">
        <v>116</v>
      </c>
      <c r="F99" s="28">
        <v>1951</v>
      </c>
      <c r="G99" s="27" t="s">
        <v>59</v>
      </c>
      <c r="H99" s="28" t="s">
        <v>124</v>
      </c>
      <c r="I99" s="26">
        <v>6</v>
      </c>
      <c r="J99" s="29">
        <v>12339</v>
      </c>
    </row>
    <row r="100" spans="2:10" s="23" customFormat="1" ht="14.25">
      <c r="B100" s="25">
        <v>94</v>
      </c>
      <c r="C100" s="26">
        <v>32</v>
      </c>
      <c r="D100" s="27" t="s">
        <v>167</v>
      </c>
      <c r="E100" s="27" t="s">
        <v>53</v>
      </c>
      <c r="F100" s="28">
        <v>2000</v>
      </c>
      <c r="G100" s="27" t="s">
        <v>59</v>
      </c>
      <c r="H100" s="28" t="s">
        <v>31</v>
      </c>
      <c r="I100" s="26">
        <v>9</v>
      </c>
      <c r="J100" s="29">
        <v>12530</v>
      </c>
    </row>
    <row r="101" spans="2:12" s="23" customFormat="1" ht="14.25">
      <c r="B101" s="45">
        <v>95</v>
      </c>
      <c r="C101" s="46">
        <v>301</v>
      </c>
      <c r="D101" s="47" t="s">
        <v>218</v>
      </c>
      <c r="E101" s="47" t="s">
        <v>219</v>
      </c>
      <c r="F101" s="48">
        <v>1980</v>
      </c>
      <c r="G101" s="47" t="s">
        <v>204</v>
      </c>
      <c r="H101" s="48" t="s">
        <v>151</v>
      </c>
      <c r="I101" s="46">
        <v>6</v>
      </c>
      <c r="J101" s="49">
        <v>12732</v>
      </c>
      <c r="L101" s="24"/>
    </row>
    <row r="102" spans="2:10" s="23" customFormat="1" ht="14.25">
      <c r="B102" s="25">
        <v>96</v>
      </c>
      <c r="C102" s="26">
        <v>47</v>
      </c>
      <c r="D102" s="27" t="s">
        <v>88</v>
      </c>
      <c r="E102" s="27" t="s">
        <v>215</v>
      </c>
      <c r="F102" s="28">
        <v>1956</v>
      </c>
      <c r="G102" s="27"/>
      <c r="H102" s="28" t="s">
        <v>124</v>
      </c>
      <c r="I102" s="26">
        <v>7</v>
      </c>
      <c r="J102" s="29">
        <v>13112</v>
      </c>
    </row>
    <row r="103" spans="2:12" s="16" customFormat="1" ht="14.25">
      <c r="B103" s="45">
        <v>97</v>
      </c>
      <c r="C103" s="46">
        <v>305</v>
      </c>
      <c r="D103" s="47" t="s">
        <v>220</v>
      </c>
      <c r="E103" s="47" t="s">
        <v>221</v>
      </c>
      <c r="F103" s="48">
        <v>1975</v>
      </c>
      <c r="G103" s="47" t="s">
        <v>174</v>
      </c>
      <c r="H103" s="48" t="s">
        <v>151</v>
      </c>
      <c r="I103" s="46">
        <v>7</v>
      </c>
      <c r="J103" s="49">
        <v>13507</v>
      </c>
      <c r="L103" s="22"/>
    </row>
    <row r="104" spans="2:10" s="16" customFormat="1" ht="14.25">
      <c r="B104" s="25">
        <v>98</v>
      </c>
      <c r="C104" s="26">
        <v>15</v>
      </c>
      <c r="D104" s="27" t="s">
        <v>222</v>
      </c>
      <c r="E104" s="27" t="s">
        <v>58</v>
      </c>
      <c r="F104" s="28">
        <v>1973</v>
      </c>
      <c r="G104" s="27" t="s">
        <v>97</v>
      </c>
      <c r="H104" s="28" t="s">
        <v>41</v>
      </c>
      <c r="I104" s="26">
        <v>18</v>
      </c>
      <c r="J104" s="29">
        <v>13844</v>
      </c>
    </row>
    <row r="105" spans="2:10" s="16" customFormat="1" ht="14.25">
      <c r="B105" s="25">
        <v>99</v>
      </c>
      <c r="C105" s="26">
        <v>66</v>
      </c>
      <c r="D105" s="27" t="s">
        <v>223</v>
      </c>
      <c r="E105" s="27" t="s">
        <v>116</v>
      </c>
      <c r="F105" s="28">
        <v>1943</v>
      </c>
      <c r="G105" s="27"/>
      <c r="H105" s="28" t="s">
        <v>124</v>
      </c>
      <c r="I105" s="26">
        <v>8</v>
      </c>
      <c r="J105" s="29">
        <v>14926</v>
      </c>
    </row>
    <row r="106" spans="2:12" s="23" customFormat="1" ht="14.25">
      <c r="B106" s="45">
        <v>100</v>
      </c>
      <c r="C106" s="46">
        <v>304</v>
      </c>
      <c r="D106" s="47" t="s">
        <v>224</v>
      </c>
      <c r="E106" s="47" t="s">
        <v>225</v>
      </c>
      <c r="F106" s="48">
        <v>1987</v>
      </c>
      <c r="G106" s="47" t="s">
        <v>226</v>
      </c>
      <c r="H106" s="48" t="s">
        <v>151</v>
      </c>
      <c r="I106" s="46">
        <v>8</v>
      </c>
      <c r="J106" s="49">
        <v>15533</v>
      </c>
      <c r="L106" s="24"/>
    </row>
    <row r="107" spans="2:10" s="23" customFormat="1" ht="14.25">
      <c r="B107" s="25">
        <v>101</v>
      </c>
      <c r="C107" s="26">
        <v>57</v>
      </c>
      <c r="D107" s="27" t="s">
        <v>227</v>
      </c>
      <c r="E107" s="27" t="s">
        <v>26</v>
      </c>
      <c r="F107" s="28">
        <v>1953</v>
      </c>
      <c r="G107" s="27" t="s">
        <v>228</v>
      </c>
      <c r="H107" s="28" t="s">
        <v>124</v>
      </c>
      <c r="I107" s="26">
        <v>9</v>
      </c>
      <c r="J107" s="29">
        <v>20000</v>
      </c>
    </row>
  </sheetData>
  <sheetProtection selectLockedCells="1" selectUnlockedCells="1"/>
  <mergeCells count="4">
    <mergeCell ref="A1:J1"/>
    <mergeCell ref="A2:J2"/>
    <mergeCell ref="A3:J3"/>
    <mergeCell ref="A4:J4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50" customWidth="1"/>
    <col min="3" max="3" width="12.8515625" style="0" customWidth="1"/>
    <col min="4" max="4" width="14.28125" style="0" customWidth="1"/>
    <col min="5" max="5" width="9.00390625" style="50" customWidth="1"/>
    <col min="6" max="6" width="24.8515625" style="0" customWidth="1"/>
    <col min="7" max="7" width="5.8515625" style="50" customWidth="1"/>
  </cols>
  <sheetData>
    <row r="1" spans="1:256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/>
      <c r="K1"/>
      <c r="L1" s="8"/>
      <c r="M1" s="9"/>
      <c r="IV1"/>
    </row>
    <row r="2" spans="1:256" s="1" customFormat="1" ht="1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/>
      <c r="K2"/>
      <c r="L2" s="8"/>
      <c r="M2" s="9"/>
      <c r="IV2"/>
    </row>
    <row r="3" spans="1:256" s="1" customFormat="1" ht="12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/>
      <c r="K3"/>
      <c r="L3" s="8"/>
      <c r="M3" s="9"/>
      <c r="IV3"/>
    </row>
    <row r="4" spans="1:256" s="1" customFormat="1" ht="12.7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/>
      <c r="K4"/>
      <c r="L4" s="8"/>
      <c r="M4" s="9"/>
      <c r="IV4"/>
    </row>
    <row r="5" spans="1:9" ht="12.75" customHeight="1">
      <c r="A5" s="12"/>
      <c r="B5" s="13"/>
      <c r="C5" s="13"/>
      <c r="D5" s="13"/>
      <c r="E5" s="13"/>
      <c r="F5" s="13"/>
      <c r="G5" s="13"/>
      <c r="H5" s="13"/>
      <c r="I5" s="12"/>
    </row>
    <row r="6" spans="1:9" ht="21.75" customHeight="1">
      <c r="A6" s="14" t="s">
        <v>5</v>
      </c>
      <c r="B6" s="15" t="s">
        <v>229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4" t="s">
        <v>13</v>
      </c>
    </row>
    <row r="7" spans="1:9" s="55" customFormat="1" ht="14.25">
      <c r="A7" s="51">
        <v>1</v>
      </c>
      <c r="B7" s="51">
        <v>417</v>
      </c>
      <c r="C7" s="52" t="s">
        <v>148</v>
      </c>
      <c r="D7" s="52" t="s">
        <v>110</v>
      </c>
      <c r="E7" s="53">
        <v>2003</v>
      </c>
      <c r="F7" s="52" t="s">
        <v>150</v>
      </c>
      <c r="G7" s="53" t="s">
        <v>230</v>
      </c>
      <c r="H7" s="51" t="s">
        <v>231</v>
      </c>
      <c r="I7" s="54">
        <v>2317</v>
      </c>
    </row>
    <row r="8" spans="1:9" s="55" customFormat="1" ht="14.25">
      <c r="A8" s="51">
        <v>2</v>
      </c>
      <c r="B8" s="51">
        <v>405</v>
      </c>
      <c r="C8" s="52" t="s">
        <v>232</v>
      </c>
      <c r="D8" s="52" t="s">
        <v>19</v>
      </c>
      <c r="E8" s="53">
        <v>2002</v>
      </c>
      <c r="F8" s="52" t="s">
        <v>49</v>
      </c>
      <c r="G8" s="53" t="s">
        <v>230</v>
      </c>
      <c r="H8" s="51" t="s">
        <v>233</v>
      </c>
      <c r="I8" s="54">
        <v>2610</v>
      </c>
    </row>
    <row r="9" spans="1:9" s="55" customFormat="1" ht="14.25">
      <c r="A9" s="51">
        <v>3</v>
      </c>
      <c r="B9" s="51">
        <v>409</v>
      </c>
      <c r="C9" s="52" t="s">
        <v>234</v>
      </c>
      <c r="D9" s="52" t="s">
        <v>89</v>
      </c>
      <c r="E9" s="53">
        <v>2002</v>
      </c>
      <c r="F9" s="52" t="s">
        <v>235</v>
      </c>
      <c r="G9" s="53" t="s">
        <v>230</v>
      </c>
      <c r="H9" s="51" t="s">
        <v>236</v>
      </c>
      <c r="I9" s="54">
        <v>2628</v>
      </c>
    </row>
    <row r="10" spans="1:9" ht="14.25">
      <c r="A10" s="56">
        <v>4</v>
      </c>
      <c r="B10" s="56">
        <v>411</v>
      </c>
      <c r="C10" s="57" t="s">
        <v>237</v>
      </c>
      <c r="D10" s="57" t="s">
        <v>58</v>
      </c>
      <c r="E10" s="58">
        <v>2002</v>
      </c>
      <c r="F10" s="57" t="s">
        <v>238</v>
      </c>
      <c r="G10" s="58" t="s">
        <v>230</v>
      </c>
      <c r="H10" s="56" t="s">
        <v>239</v>
      </c>
      <c r="I10" s="59">
        <v>2713</v>
      </c>
    </row>
    <row r="11" spans="1:9" ht="14.25">
      <c r="A11" s="56">
        <v>5</v>
      </c>
      <c r="B11" s="56">
        <v>404</v>
      </c>
      <c r="C11" s="57" t="s">
        <v>47</v>
      </c>
      <c r="D11" s="57" t="s">
        <v>240</v>
      </c>
      <c r="E11" s="58">
        <v>2002</v>
      </c>
      <c r="F11" s="57" t="s">
        <v>49</v>
      </c>
      <c r="G11" s="58" t="s">
        <v>230</v>
      </c>
      <c r="H11" s="56" t="s">
        <v>241</v>
      </c>
      <c r="I11" s="59">
        <v>2725</v>
      </c>
    </row>
    <row r="12" spans="1:9" ht="14.25">
      <c r="A12" s="56">
        <v>6</v>
      </c>
      <c r="B12" s="56">
        <v>406</v>
      </c>
      <c r="C12" s="57" t="s">
        <v>202</v>
      </c>
      <c r="D12" s="57" t="s">
        <v>203</v>
      </c>
      <c r="E12" s="58">
        <v>2003</v>
      </c>
      <c r="F12" s="57" t="s">
        <v>204</v>
      </c>
      <c r="G12" s="58" t="s">
        <v>230</v>
      </c>
      <c r="H12" s="56" t="s">
        <v>242</v>
      </c>
      <c r="I12" s="59">
        <v>2748</v>
      </c>
    </row>
    <row r="13" spans="1:9" ht="14.25">
      <c r="A13" s="56">
        <v>7</v>
      </c>
      <c r="B13" s="56">
        <v>402</v>
      </c>
      <c r="C13" s="57" t="s">
        <v>243</v>
      </c>
      <c r="D13" s="57" t="s">
        <v>53</v>
      </c>
      <c r="E13" s="58">
        <v>2003</v>
      </c>
      <c r="F13" s="57" t="s">
        <v>97</v>
      </c>
      <c r="G13" s="58" t="s">
        <v>230</v>
      </c>
      <c r="H13" s="56" t="s">
        <v>244</v>
      </c>
      <c r="I13" s="59">
        <v>3101</v>
      </c>
    </row>
    <row r="14" spans="1:9" ht="14.25">
      <c r="A14" s="56">
        <v>8</v>
      </c>
      <c r="B14" s="56">
        <v>418</v>
      </c>
      <c r="C14" s="57" t="s">
        <v>172</v>
      </c>
      <c r="D14" s="57" t="s">
        <v>81</v>
      </c>
      <c r="E14" s="58">
        <v>2007</v>
      </c>
      <c r="F14" s="57" t="s">
        <v>174</v>
      </c>
      <c r="G14" s="58" t="s">
        <v>230</v>
      </c>
      <c r="H14" s="56" t="s">
        <v>245</v>
      </c>
      <c r="I14" s="59">
        <v>3228</v>
      </c>
    </row>
    <row r="15" spans="1:9" ht="14.25">
      <c r="A15" s="56">
        <v>9</v>
      </c>
      <c r="B15" s="56">
        <v>412</v>
      </c>
      <c r="C15" s="57" t="s">
        <v>246</v>
      </c>
      <c r="D15" s="57" t="s">
        <v>247</v>
      </c>
      <c r="E15" s="58">
        <v>2003</v>
      </c>
      <c r="F15" s="57" t="s">
        <v>235</v>
      </c>
      <c r="G15" s="58" t="s">
        <v>230</v>
      </c>
      <c r="H15" s="56" t="s">
        <v>248</v>
      </c>
      <c r="I15" s="59">
        <v>3440</v>
      </c>
    </row>
    <row r="16" spans="1:9" ht="14.25">
      <c r="A16" s="56">
        <v>10</v>
      </c>
      <c r="B16" s="56">
        <v>407</v>
      </c>
      <c r="C16" s="57" t="s">
        <v>202</v>
      </c>
      <c r="D16" s="57" t="s">
        <v>249</v>
      </c>
      <c r="E16" s="58">
        <v>2007</v>
      </c>
      <c r="F16" s="57" t="s">
        <v>204</v>
      </c>
      <c r="G16" s="58" t="s">
        <v>230</v>
      </c>
      <c r="H16" s="56" t="s">
        <v>250</v>
      </c>
      <c r="I16" s="59">
        <v>3614</v>
      </c>
    </row>
    <row r="17" spans="1:9" ht="14.25">
      <c r="A17" s="56">
        <v>11</v>
      </c>
      <c r="B17" s="56">
        <v>413</v>
      </c>
      <c r="C17" s="57" t="s">
        <v>251</v>
      </c>
      <c r="D17" s="57" t="s">
        <v>252</v>
      </c>
      <c r="E17" s="58"/>
      <c r="F17" s="57"/>
      <c r="G17" s="58" t="s">
        <v>230</v>
      </c>
      <c r="H17" s="56" t="s">
        <v>253</v>
      </c>
      <c r="I17" s="59">
        <v>3628</v>
      </c>
    </row>
    <row r="18" spans="1:9" s="55" customFormat="1" ht="14.25">
      <c r="A18" s="31">
        <v>12</v>
      </c>
      <c r="B18" s="31">
        <v>415</v>
      </c>
      <c r="C18" s="32" t="s">
        <v>254</v>
      </c>
      <c r="D18" s="32" t="s">
        <v>255</v>
      </c>
      <c r="E18" s="33">
        <v>2005</v>
      </c>
      <c r="F18" s="32" t="s">
        <v>256</v>
      </c>
      <c r="G18" s="33" t="s">
        <v>257</v>
      </c>
      <c r="H18" s="31" t="s">
        <v>258</v>
      </c>
      <c r="I18" s="34">
        <v>3648</v>
      </c>
    </row>
    <row r="19" spans="1:9" ht="14.25">
      <c r="A19" s="56">
        <v>13</v>
      </c>
      <c r="B19" s="56">
        <v>416</v>
      </c>
      <c r="C19" s="57" t="s">
        <v>259</v>
      </c>
      <c r="D19" s="57" t="s">
        <v>58</v>
      </c>
      <c r="E19" s="58">
        <v>2007</v>
      </c>
      <c r="F19" s="57" t="s">
        <v>260</v>
      </c>
      <c r="G19" s="58" t="s">
        <v>230</v>
      </c>
      <c r="H19" s="56" t="s">
        <v>261</v>
      </c>
      <c r="I19" s="59">
        <v>3731</v>
      </c>
    </row>
    <row r="20" spans="1:9" ht="14.25">
      <c r="A20" s="56">
        <v>14</v>
      </c>
      <c r="B20" s="56">
        <v>401</v>
      </c>
      <c r="C20" s="57" t="s">
        <v>154</v>
      </c>
      <c r="D20" s="57" t="s">
        <v>110</v>
      </c>
      <c r="E20" s="58">
        <v>2004</v>
      </c>
      <c r="F20" s="57" t="s">
        <v>97</v>
      </c>
      <c r="G20" s="58" t="s">
        <v>230</v>
      </c>
      <c r="H20" s="56" t="s">
        <v>262</v>
      </c>
      <c r="I20" s="59">
        <v>4104</v>
      </c>
    </row>
    <row r="21" spans="1:9" s="55" customFormat="1" ht="14.25">
      <c r="A21" s="31">
        <v>15</v>
      </c>
      <c r="B21" s="31">
        <v>419</v>
      </c>
      <c r="C21" s="32" t="s">
        <v>220</v>
      </c>
      <c r="D21" s="32" t="s">
        <v>263</v>
      </c>
      <c r="E21" s="33">
        <v>2005</v>
      </c>
      <c r="F21" s="32" t="s">
        <v>174</v>
      </c>
      <c r="G21" s="33" t="s">
        <v>257</v>
      </c>
      <c r="H21" s="31" t="s">
        <v>264</v>
      </c>
      <c r="I21" s="34">
        <v>4124</v>
      </c>
    </row>
    <row r="22" spans="1:9" s="55" customFormat="1" ht="14.25">
      <c r="A22" s="31">
        <v>16</v>
      </c>
      <c r="B22" s="31">
        <v>408</v>
      </c>
      <c r="C22" s="32" t="s">
        <v>163</v>
      </c>
      <c r="D22" s="32" t="s">
        <v>255</v>
      </c>
      <c r="E22" s="33">
        <v>2005</v>
      </c>
      <c r="F22" s="32" t="s">
        <v>43</v>
      </c>
      <c r="G22" s="33" t="s">
        <v>257</v>
      </c>
      <c r="H22" s="31" t="s">
        <v>265</v>
      </c>
      <c r="I22" s="34">
        <v>4323</v>
      </c>
    </row>
    <row r="23" spans="1:9" ht="14.25">
      <c r="A23" s="56">
        <v>17</v>
      </c>
      <c r="B23" s="56">
        <v>410</v>
      </c>
      <c r="C23" s="57" t="s">
        <v>266</v>
      </c>
      <c r="D23" s="57" t="s">
        <v>81</v>
      </c>
      <c r="E23" s="58">
        <v>2004</v>
      </c>
      <c r="F23" s="57" t="s">
        <v>267</v>
      </c>
      <c r="G23" s="58" t="s">
        <v>230</v>
      </c>
      <c r="H23" s="56" t="s">
        <v>268</v>
      </c>
      <c r="I23" s="59">
        <v>4326</v>
      </c>
    </row>
    <row r="24" spans="1:9" ht="14.25">
      <c r="A24" s="41">
        <v>18</v>
      </c>
      <c r="B24" s="41">
        <v>420</v>
      </c>
      <c r="C24" s="42" t="s">
        <v>269</v>
      </c>
      <c r="D24" s="42" t="s">
        <v>255</v>
      </c>
      <c r="E24" s="43">
        <v>2005</v>
      </c>
      <c r="F24" s="42" t="s">
        <v>176</v>
      </c>
      <c r="G24" s="43" t="s">
        <v>257</v>
      </c>
      <c r="H24" s="41" t="s">
        <v>270</v>
      </c>
      <c r="I24" s="44">
        <v>4330</v>
      </c>
    </row>
    <row r="25" spans="1:9" ht="14.25">
      <c r="A25" s="56">
        <v>19</v>
      </c>
      <c r="B25" s="56">
        <v>403</v>
      </c>
      <c r="C25" s="57" t="s">
        <v>271</v>
      </c>
      <c r="D25" s="57" t="s">
        <v>272</v>
      </c>
      <c r="E25" s="58">
        <v>2005</v>
      </c>
      <c r="F25" s="57" t="s">
        <v>97</v>
      </c>
      <c r="G25" s="58" t="s">
        <v>230</v>
      </c>
      <c r="H25" s="56" t="s">
        <v>273</v>
      </c>
      <c r="I25" s="59">
        <v>4441</v>
      </c>
    </row>
    <row r="26" spans="1:9" ht="14.25">
      <c r="A26" s="56">
        <v>20</v>
      </c>
      <c r="B26" s="56" t="s">
        <v>274</v>
      </c>
      <c r="C26" s="57" t="s">
        <v>222</v>
      </c>
      <c r="D26" s="57" t="s">
        <v>275</v>
      </c>
      <c r="E26" s="58">
        <v>2008</v>
      </c>
      <c r="F26" s="57" t="s">
        <v>97</v>
      </c>
      <c r="G26" s="58" t="s">
        <v>230</v>
      </c>
      <c r="H26" s="56" t="s">
        <v>276</v>
      </c>
      <c r="I26" s="59">
        <v>10323</v>
      </c>
    </row>
    <row r="27" spans="1:9" ht="14.25">
      <c r="A27" s="41">
        <v>21</v>
      </c>
      <c r="B27" s="41">
        <v>414</v>
      </c>
      <c r="C27" s="42" t="s">
        <v>277</v>
      </c>
      <c r="D27" s="42" t="s">
        <v>99</v>
      </c>
      <c r="E27" s="43">
        <v>2004</v>
      </c>
      <c r="F27" s="42" t="s">
        <v>59</v>
      </c>
      <c r="G27" s="43" t="s">
        <v>257</v>
      </c>
      <c r="H27" s="41" t="s">
        <v>278</v>
      </c>
      <c r="I27" s="44">
        <v>11130</v>
      </c>
    </row>
  </sheetData>
  <sheetProtection selectLockedCells="1" selectUnlockedCells="1"/>
  <mergeCells count="4">
    <mergeCell ref="A1:I1"/>
    <mergeCell ref="A2:I2"/>
    <mergeCell ref="A3:I3"/>
    <mergeCell ref="A4:I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workbookViewId="0" topLeftCell="A1">
      <selection activeCell="D1" sqref="D1"/>
    </sheetView>
  </sheetViews>
  <sheetFormatPr defaultColWidth="10.28125" defaultRowHeight="12.75"/>
  <cols>
    <col min="1" max="3" width="0" style="1" hidden="1" customWidth="1"/>
    <col min="4" max="4" width="6.421875" style="0" customWidth="1"/>
    <col min="5" max="5" width="7.57421875" style="3" customWidth="1"/>
    <col min="6" max="6" width="14.140625" style="1" customWidth="1"/>
    <col min="7" max="7" width="11.140625" style="1" customWidth="1"/>
    <col min="8" max="8" width="9.00390625" style="3" customWidth="1"/>
    <col min="9" max="9" width="24.00390625" style="1" customWidth="1"/>
    <col min="10" max="10" width="0" style="1" hidden="1" customWidth="1"/>
    <col min="11" max="11" width="14.28125" style="3" customWidth="1"/>
    <col min="12" max="12" width="10.421875" style="3" customWidth="1"/>
    <col min="13" max="13" width="13.140625" style="3" customWidth="1"/>
    <col min="14" max="17" width="0" style="1" hidden="1" customWidth="1"/>
    <col min="18" max="18" width="11.421875" style="1" customWidth="1"/>
    <col min="19" max="19" width="6.421875" style="3" customWidth="1"/>
    <col min="20" max="20" width="9.57421875" style="3" customWidth="1"/>
    <col min="21" max="16384" width="10.421875" style="1" customWidth="1"/>
  </cols>
  <sheetData>
    <row r="1" spans="1:14" s="1" customFormat="1" ht="30.75" customHeight="1">
      <c r="A1"/>
      <c r="B1"/>
      <c r="C1"/>
      <c r="D1"/>
      <c r="E1" s="7" t="s">
        <v>0</v>
      </c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14.25" customHeight="1">
      <c r="A2"/>
      <c r="B2"/>
      <c r="C2"/>
      <c r="D2"/>
      <c r="E2" s="10" t="s">
        <v>1</v>
      </c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12.75" customHeight="1">
      <c r="A3"/>
      <c r="B3"/>
      <c r="C3"/>
      <c r="D3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</row>
    <row r="4" spans="1:14" s="1" customFormat="1" ht="12.75" customHeight="1">
      <c r="A4"/>
      <c r="B4"/>
      <c r="C4"/>
      <c r="D4"/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/>
    </row>
    <row r="5" spans="1:20" ht="12.75" customHeight="1">
      <c r="A5" s="11"/>
      <c r="B5" s="9"/>
      <c r="C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R5" s="60"/>
      <c r="S5" s="60"/>
      <c r="T5" s="60"/>
    </row>
    <row r="6" spans="1:20" ht="12.75" customHeight="1">
      <c r="A6" s="11"/>
      <c r="B6" s="9"/>
      <c r="C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R6" s="60"/>
      <c r="S6" s="60"/>
      <c r="T6" s="60"/>
    </row>
    <row r="7" spans="1:20" ht="32.25" customHeight="1">
      <c r="A7" s="11" t="s">
        <v>4</v>
      </c>
      <c r="B7" s="9" t="s">
        <v>279</v>
      </c>
      <c r="C7" s="60" t="s">
        <v>13</v>
      </c>
      <c r="E7" s="60" t="s">
        <v>6</v>
      </c>
      <c r="F7" s="60" t="s">
        <v>7</v>
      </c>
      <c r="G7" s="60" t="s">
        <v>8</v>
      </c>
      <c r="H7" s="60" t="s">
        <v>9</v>
      </c>
      <c r="I7" s="60" t="s">
        <v>10</v>
      </c>
      <c r="J7" s="60" t="s">
        <v>280</v>
      </c>
      <c r="K7" s="60" t="s">
        <v>13</v>
      </c>
      <c r="L7" s="60" t="s">
        <v>281</v>
      </c>
      <c r="M7" s="60" t="s">
        <v>11</v>
      </c>
      <c r="N7" s="60"/>
      <c r="O7" s="61" t="s">
        <v>282</v>
      </c>
      <c r="P7" s="1" t="s">
        <v>283</v>
      </c>
      <c r="R7" s="60" t="s">
        <v>284</v>
      </c>
      <c r="S7" s="60" t="s">
        <v>285</v>
      </c>
      <c r="T7" s="60" t="s">
        <v>286</v>
      </c>
    </row>
    <row r="8" spans="4:20" s="16" customFormat="1" ht="14.25">
      <c r="D8"/>
      <c r="E8" s="62">
        <v>5</v>
      </c>
      <c r="F8" s="63" t="s">
        <v>287</v>
      </c>
      <c r="G8" s="32" t="s">
        <v>288</v>
      </c>
      <c r="H8" s="33">
        <v>2013</v>
      </c>
      <c r="I8" s="32" t="s">
        <v>226</v>
      </c>
      <c r="J8" s="32" t="e">
        <f>VLOOKUP(F8,#REF!,5,FALSE)</f>
        <v>#REF!</v>
      </c>
      <c r="K8" s="34">
        <v>100</v>
      </c>
      <c r="L8" s="31">
        <v>1</v>
      </c>
      <c r="M8" s="33" t="s">
        <v>289</v>
      </c>
      <c r="N8" s="32"/>
      <c r="O8" s="63"/>
      <c r="P8" s="63"/>
      <c r="Q8" s="63"/>
      <c r="R8" s="33" t="s">
        <v>290</v>
      </c>
      <c r="S8" s="31" t="s">
        <v>230</v>
      </c>
      <c r="T8" s="31"/>
    </row>
    <row r="9" spans="4:20" s="16" customFormat="1" ht="14.25">
      <c r="D9"/>
      <c r="E9" s="62">
        <v>8</v>
      </c>
      <c r="F9" s="63" t="s">
        <v>291</v>
      </c>
      <c r="G9" s="32" t="s">
        <v>255</v>
      </c>
      <c r="H9" s="33">
        <v>2014</v>
      </c>
      <c r="I9" s="32" t="s">
        <v>226</v>
      </c>
      <c r="J9" s="32" t="e">
        <f>VLOOKUP(F9,#REF!,5,FALSE)</f>
        <v>#REF!</v>
      </c>
      <c r="K9" s="34">
        <v>110</v>
      </c>
      <c r="L9" s="31">
        <v>2</v>
      </c>
      <c r="M9" s="33" t="s">
        <v>289</v>
      </c>
      <c r="N9" s="32"/>
      <c r="O9" s="63"/>
      <c r="P9" s="63"/>
      <c r="Q9" s="63"/>
      <c r="R9" s="33" t="s">
        <v>290</v>
      </c>
      <c r="S9" s="31" t="s">
        <v>230</v>
      </c>
      <c r="T9" s="31"/>
    </row>
    <row r="10" spans="4:20" s="16" customFormat="1" ht="14.25">
      <c r="D10" s="55"/>
      <c r="E10" s="64">
        <v>7</v>
      </c>
      <c r="F10" s="65" t="s">
        <v>292</v>
      </c>
      <c r="G10" s="52" t="s">
        <v>185</v>
      </c>
      <c r="H10" s="53">
        <v>2013</v>
      </c>
      <c r="I10" s="52" t="s">
        <v>293</v>
      </c>
      <c r="J10" s="52" t="e">
        <f>VLOOKUP(F10,#REF!,5,FALSE)</f>
        <v>#REF!</v>
      </c>
      <c r="K10" s="54">
        <v>39</v>
      </c>
      <c r="L10" s="51">
        <v>1</v>
      </c>
      <c r="M10" s="53" t="s">
        <v>289</v>
      </c>
      <c r="N10" s="52"/>
      <c r="O10" s="65"/>
      <c r="P10" s="65"/>
      <c r="Q10" s="65"/>
      <c r="R10" s="53" t="s">
        <v>290</v>
      </c>
      <c r="S10" s="51" t="s">
        <v>294</v>
      </c>
      <c r="T10" s="51"/>
    </row>
    <row r="11" spans="4:20" s="16" customFormat="1" ht="14.25">
      <c r="D11" s="55"/>
      <c r="E11" s="64">
        <v>11</v>
      </c>
      <c r="F11" s="65" t="s">
        <v>295</v>
      </c>
      <c r="G11" s="52" t="s">
        <v>296</v>
      </c>
      <c r="H11" s="53">
        <v>2013</v>
      </c>
      <c r="I11" s="52" t="s">
        <v>226</v>
      </c>
      <c r="J11" s="52" t="e">
        <f>VLOOKUP(F11,#REF!,5,FALSE)</f>
        <v>#REF!</v>
      </c>
      <c r="K11" s="54">
        <v>47</v>
      </c>
      <c r="L11" s="51">
        <v>2</v>
      </c>
      <c r="M11" s="53" t="s">
        <v>289</v>
      </c>
      <c r="N11" s="52"/>
      <c r="O11" s="65"/>
      <c r="P11" s="65"/>
      <c r="Q11" s="65"/>
      <c r="R11" s="53" t="s">
        <v>290</v>
      </c>
      <c r="S11" s="51" t="s">
        <v>294</v>
      </c>
      <c r="T11" s="51"/>
    </row>
    <row r="12" spans="4:20" s="16" customFormat="1" ht="14.25">
      <c r="D12" s="55"/>
      <c r="E12" s="64">
        <v>12</v>
      </c>
      <c r="F12" s="65" t="s">
        <v>297</v>
      </c>
      <c r="G12" s="52" t="s">
        <v>298</v>
      </c>
      <c r="H12" s="53">
        <v>2015</v>
      </c>
      <c r="I12" s="52" t="s">
        <v>226</v>
      </c>
      <c r="J12" s="52" t="e">
        <f>VLOOKUP(F12,#REF!,5,FALSE)</f>
        <v>#REF!</v>
      </c>
      <c r="K12" s="54">
        <v>54</v>
      </c>
      <c r="L12" s="51">
        <v>3</v>
      </c>
      <c r="M12" s="53" t="s">
        <v>289</v>
      </c>
      <c r="N12" s="52"/>
      <c r="O12" s="65"/>
      <c r="P12" s="65"/>
      <c r="Q12" s="65"/>
      <c r="R12" s="53" t="s">
        <v>290</v>
      </c>
      <c r="S12" s="51" t="s">
        <v>294</v>
      </c>
      <c r="T12" s="51"/>
    </row>
    <row r="13" spans="4:20" s="23" customFormat="1" ht="14.25">
      <c r="D13"/>
      <c r="E13" s="66">
        <v>4</v>
      </c>
      <c r="F13" s="67" t="s">
        <v>177</v>
      </c>
      <c r="G13" s="57" t="s">
        <v>299</v>
      </c>
      <c r="H13" s="58">
        <v>2013</v>
      </c>
      <c r="I13" s="57" t="s">
        <v>226</v>
      </c>
      <c r="J13" s="57" t="e">
        <f>VLOOKUP(F13,#REF!,5,FALSE)</f>
        <v>#REF!</v>
      </c>
      <c r="K13" s="59">
        <v>57</v>
      </c>
      <c r="L13" s="56">
        <v>4</v>
      </c>
      <c r="M13" s="58" t="s">
        <v>289</v>
      </c>
      <c r="N13" s="57"/>
      <c r="O13" s="67"/>
      <c r="P13" s="67"/>
      <c r="Q13" s="67"/>
      <c r="R13" s="58" t="s">
        <v>290</v>
      </c>
      <c r="S13" s="56" t="s">
        <v>294</v>
      </c>
      <c r="T13" s="56"/>
    </row>
    <row r="14" spans="4:20" s="23" customFormat="1" ht="14.25">
      <c r="D14"/>
      <c r="E14" s="66">
        <v>3</v>
      </c>
      <c r="F14" s="67" t="s">
        <v>217</v>
      </c>
      <c r="G14" s="57" t="s">
        <v>110</v>
      </c>
      <c r="H14" s="58">
        <v>2014</v>
      </c>
      <c r="I14" s="57" t="s">
        <v>300</v>
      </c>
      <c r="J14" s="57" t="e">
        <f>VLOOKUP(F14,#REF!,5,FALSE)</f>
        <v>#REF!</v>
      </c>
      <c r="K14" s="59">
        <v>102</v>
      </c>
      <c r="L14" s="56">
        <v>5</v>
      </c>
      <c r="M14" s="58" t="s">
        <v>289</v>
      </c>
      <c r="N14" s="57"/>
      <c r="O14" s="67"/>
      <c r="P14" s="67"/>
      <c r="Q14" s="67"/>
      <c r="R14" s="58" t="s">
        <v>290</v>
      </c>
      <c r="S14" s="56" t="s">
        <v>294</v>
      </c>
      <c r="T14" s="56"/>
    </row>
    <row r="15" spans="4:20" s="23" customFormat="1" ht="14.25">
      <c r="D15"/>
      <c r="E15" s="66">
        <v>10</v>
      </c>
      <c r="F15" s="67" t="s">
        <v>301</v>
      </c>
      <c r="G15" s="57" t="s">
        <v>302</v>
      </c>
      <c r="H15" s="58">
        <v>2013</v>
      </c>
      <c r="I15" s="57" t="s">
        <v>303</v>
      </c>
      <c r="J15" s="57" t="e">
        <f>VLOOKUP(F15,#REF!,5,FALSE)</f>
        <v>#REF!</v>
      </c>
      <c r="K15" s="59">
        <v>107</v>
      </c>
      <c r="L15" s="56">
        <v>6</v>
      </c>
      <c r="M15" s="58" t="s">
        <v>289</v>
      </c>
      <c r="N15" s="57"/>
      <c r="O15" s="67"/>
      <c r="P15" s="67"/>
      <c r="Q15" s="67"/>
      <c r="R15" s="58" t="s">
        <v>290</v>
      </c>
      <c r="S15" s="56" t="s">
        <v>294</v>
      </c>
      <c r="T15" s="56"/>
    </row>
    <row r="16" spans="4:20" s="23" customFormat="1" ht="14.25">
      <c r="D16"/>
      <c r="E16" s="66">
        <v>1</v>
      </c>
      <c r="F16" s="67" t="s">
        <v>304</v>
      </c>
      <c r="G16" s="57" t="s">
        <v>131</v>
      </c>
      <c r="H16" s="58">
        <v>2013</v>
      </c>
      <c r="I16" s="57"/>
      <c r="J16" s="57" t="e">
        <f>VLOOKUP(F16,#REF!,5,FALSE)</f>
        <v>#REF!</v>
      </c>
      <c r="K16" s="59">
        <v>124</v>
      </c>
      <c r="L16" s="56">
        <v>7</v>
      </c>
      <c r="M16" s="58" t="s">
        <v>289</v>
      </c>
      <c r="N16" s="57"/>
      <c r="O16" s="67"/>
      <c r="P16" s="67"/>
      <c r="Q16" s="67"/>
      <c r="R16" s="58" t="s">
        <v>290</v>
      </c>
      <c r="S16" s="56" t="s">
        <v>294</v>
      </c>
      <c r="T16" s="56"/>
    </row>
    <row r="17" spans="4:20" s="23" customFormat="1" ht="14.25">
      <c r="D17"/>
      <c r="E17" s="66">
        <v>13</v>
      </c>
      <c r="F17" s="67" t="s">
        <v>297</v>
      </c>
      <c r="G17" s="57" t="s">
        <v>305</v>
      </c>
      <c r="H17" s="58">
        <v>2013</v>
      </c>
      <c r="I17" s="57" t="s">
        <v>226</v>
      </c>
      <c r="J17" s="57" t="e">
        <f>VLOOKUP(F17,#REF!,5,FALSE)</f>
        <v>#REF!</v>
      </c>
      <c r="K17" s="59">
        <v>127</v>
      </c>
      <c r="L17" s="56">
        <v>8</v>
      </c>
      <c r="M17" s="58" t="s">
        <v>289</v>
      </c>
      <c r="N17" s="57"/>
      <c r="O17" s="67"/>
      <c r="P17" s="67"/>
      <c r="Q17" s="67"/>
      <c r="R17" s="58" t="s">
        <v>290</v>
      </c>
      <c r="S17" s="56" t="s">
        <v>294</v>
      </c>
      <c r="T17" s="56"/>
    </row>
    <row r="18" spans="4:20" s="23" customFormat="1" ht="14.25">
      <c r="D18"/>
      <c r="E18" s="66">
        <v>6</v>
      </c>
      <c r="F18" s="67" t="s">
        <v>306</v>
      </c>
      <c r="G18" s="57" t="s">
        <v>307</v>
      </c>
      <c r="H18" s="58">
        <v>2014</v>
      </c>
      <c r="I18" s="57" t="s">
        <v>308</v>
      </c>
      <c r="J18" s="57" t="e">
        <f>VLOOKUP(F18,#REF!,5,FALSE)</f>
        <v>#REF!</v>
      </c>
      <c r="K18" s="59">
        <v>207</v>
      </c>
      <c r="L18" s="56">
        <v>9</v>
      </c>
      <c r="M18" s="58" t="s">
        <v>289</v>
      </c>
      <c r="N18" s="57"/>
      <c r="O18" s="67"/>
      <c r="P18" s="67"/>
      <c r="Q18" s="67"/>
      <c r="R18" s="58" t="s">
        <v>290</v>
      </c>
      <c r="S18" s="56" t="s">
        <v>294</v>
      </c>
      <c r="T18" s="56"/>
    </row>
    <row r="19" spans="4:20" s="23" customFormat="1" ht="14.25">
      <c r="D19"/>
      <c r="E19" s="66">
        <v>2</v>
      </c>
      <c r="F19" s="67" t="s">
        <v>304</v>
      </c>
      <c r="G19" s="57" t="s">
        <v>296</v>
      </c>
      <c r="H19" s="58">
        <v>2015</v>
      </c>
      <c r="I19" s="57"/>
      <c r="J19" s="57" t="e">
        <f>VLOOKUP(F19,#REF!,5,FALSE)</f>
        <v>#REF!</v>
      </c>
      <c r="K19" s="59" t="s">
        <v>309</v>
      </c>
      <c r="L19" s="59" t="s">
        <v>309</v>
      </c>
      <c r="M19" s="58" t="s">
        <v>289</v>
      </c>
      <c r="N19" s="57"/>
      <c r="O19" s="67"/>
      <c r="P19" s="67"/>
      <c r="Q19" s="67"/>
      <c r="R19" s="58" t="s">
        <v>290</v>
      </c>
      <c r="S19" s="56" t="s">
        <v>294</v>
      </c>
      <c r="T19" s="56"/>
    </row>
    <row r="20" spans="4:20" s="23" customFormat="1" ht="14.25">
      <c r="D20"/>
      <c r="E20" s="66">
        <v>9</v>
      </c>
      <c r="F20" s="67" t="s">
        <v>301</v>
      </c>
      <c r="G20" s="57" t="s">
        <v>110</v>
      </c>
      <c r="H20" s="58">
        <v>2015</v>
      </c>
      <c r="I20" s="57" t="s">
        <v>303</v>
      </c>
      <c r="J20" s="57" t="e">
        <f>VLOOKUP(F20,#REF!,5,FALSE)</f>
        <v>#REF!</v>
      </c>
      <c r="K20" s="68" t="s">
        <v>309</v>
      </c>
      <c r="L20" s="59" t="s">
        <v>309</v>
      </c>
      <c r="M20" s="58" t="s">
        <v>289</v>
      </c>
      <c r="N20" s="57"/>
      <c r="O20" s="67"/>
      <c r="P20" s="67"/>
      <c r="Q20" s="67"/>
      <c r="R20" s="58" t="s">
        <v>290</v>
      </c>
      <c r="S20" s="56" t="s">
        <v>294</v>
      </c>
      <c r="T20" s="56"/>
    </row>
    <row r="21" spans="4:20" s="16" customFormat="1" ht="14.25">
      <c r="D21"/>
      <c r="E21" s="69">
        <v>12</v>
      </c>
      <c r="F21" s="63" t="s">
        <v>310</v>
      </c>
      <c r="G21" s="32" t="s">
        <v>311</v>
      </c>
      <c r="H21" s="33">
        <v>2008</v>
      </c>
      <c r="I21" s="32" t="s">
        <v>176</v>
      </c>
      <c r="J21" s="32" t="e">
        <f>VLOOKUP(F21,#REF!,5,FALSE)</f>
        <v>#REF!</v>
      </c>
      <c r="K21" s="34">
        <v>525</v>
      </c>
      <c r="L21" s="31">
        <v>1</v>
      </c>
      <c r="M21" s="33" t="s">
        <v>312</v>
      </c>
      <c r="N21" s="32"/>
      <c r="O21" s="63"/>
      <c r="P21" s="63"/>
      <c r="Q21" s="63"/>
      <c r="R21" s="33" t="s">
        <v>313</v>
      </c>
      <c r="S21" s="31" t="s">
        <v>230</v>
      </c>
      <c r="T21" s="31"/>
    </row>
    <row r="22" spans="4:20" s="16" customFormat="1" ht="14.25">
      <c r="D22"/>
      <c r="E22" s="69">
        <v>23</v>
      </c>
      <c r="F22" s="63" t="s">
        <v>314</v>
      </c>
      <c r="G22" s="32" t="s">
        <v>315</v>
      </c>
      <c r="H22" s="33">
        <v>2007</v>
      </c>
      <c r="I22" s="32" t="s">
        <v>176</v>
      </c>
      <c r="J22" s="32" t="e">
        <f>VLOOKUP(F22,#REF!,5,FALSE)</f>
        <v>#REF!</v>
      </c>
      <c r="K22" s="34">
        <v>529</v>
      </c>
      <c r="L22" s="31">
        <v>2</v>
      </c>
      <c r="M22" s="33" t="s">
        <v>312</v>
      </c>
      <c r="N22" s="32"/>
      <c r="O22" s="63"/>
      <c r="P22" s="63"/>
      <c r="Q22" s="63"/>
      <c r="R22" s="33" t="s">
        <v>313</v>
      </c>
      <c r="S22" s="31" t="s">
        <v>230</v>
      </c>
      <c r="T22" s="31"/>
    </row>
    <row r="23" spans="4:20" s="16" customFormat="1" ht="14.25">
      <c r="D23"/>
      <c r="E23" s="69">
        <v>3</v>
      </c>
      <c r="F23" s="63" t="s">
        <v>316</v>
      </c>
      <c r="G23" s="32" t="s">
        <v>315</v>
      </c>
      <c r="H23" s="33">
        <v>2009</v>
      </c>
      <c r="I23" s="32" t="s">
        <v>317</v>
      </c>
      <c r="J23" s="32" t="e">
        <f>VLOOKUP(F23,#REF!,5,FALSE)</f>
        <v>#REF!</v>
      </c>
      <c r="K23" s="34">
        <v>546</v>
      </c>
      <c r="L23" s="31">
        <v>3</v>
      </c>
      <c r="M23" s="33" t="s">
        <v>312</v>
      </c>
      <c r="N23" s="32"/>
      <c r="O23" s="63"/>
      <c r="P23" s="63"/>
      <c r="Q23" s="63"/>
      <c r="R23" s="33" t="s">
        <v>313</v>
      </c>
      <c r="S23" s="31" t="s">
        <v>230</v>
      </c>
      <c r="T23" s="31"/>
    </row>
    <row r="24" spans="4:20" s="23" customFormat="1" ht="14.25">
      <c r="D24"/>
      <c r="E24" s="70">
        <v>19</v>
      </c>
      <c r="F24" s="71" t="s">
        <v>318</v>
      </c>
      <c r="G24" s="42" t="s">
        <v>315</v>
      </c>
      <c r="H24" s="43">
        <v>2008</v>
      </c>
      <c r="I24" s="42" t="s">
        <v>62</v>
      </c>
      <c r="J24" s="42" t="e">
        <f>VLOOKUP(F24,#REF!,5,FALSE)</f>
        <v>#REF!</v>
      </c>
      <c r="K24" s="44">
        <v>548</v>
      </c>
      <c r="L24" s="41">
        <v>4</v>
      </c>
      <c r="M24" s="43" t="s">
        <v>312</v>
      </c>
      <c r="N24" s="42"/>
      <c r="O24" s="71"/>
      <c r="P24" s="71"/>
      <c r="Q24" s="71"/>
      <c r="R24" s="43" t="s">
        <v>313</v>
      </c>
      <c r="S24" s="41" t="s">
        <v>230</v>
      </c>
      <c r="T24" s="41"/>
    </row>
    <row r="25" spans="4:20" s="23" customFormat="1" ht="14.25">
      <c r="D25"/>
      <c r="E25" s="70">
        <v>14</v>
      </c>
      <c r="F25" s="71" t="s">
        <v>269</v>
      </c>
      <c r="G25" s="42" t="s">
        <v>319</v>
      </c>
      <c r="H25" s="43">
        <v>2007</v>
      </c>
      <c r="I25" s="42" t="s">
        <v>176</v>
      </c>
      <c r="J25" s="42" t="e">
        <f>VLOOKUP(F25,#REF!,5,FALSE)</f>
        <v>#REF!</v>
      </c>
      <c r="K25" s="44">
        <v>550</v>
      </c>
      <c r="L25" s="41">
        <v>5</v>
      </c>
      <c r="M25" s="43" t="s">
        <v>312</v>
      </c>
      <c r="N25" s="42"/>
      <c r="O25" s="71"/>
      <c r="P25" s="71"/>
      <c r="Q25" s="71"/>
      <c r="R25" s="43" t="s">
        <v>313</v>
      </c>
      <c r="S25" s="41" t="s">
        <v>230</v>
      </c>
      <c r="T25" s="41"/>
    </row>
    <row r="26" spans="4:20" s="23" customFormat="1" ht="14.25">
      <c r="D26"/>
      <c r="E26" s="70">
        <v>22</v>
      </c>
      <c r="F26" s="71" t="s">
        <v>320</v>
      </c>
      <c r="G26" s="42" t="s">
        <v>321</v>
      </c>
      <c r="H26" s="43">
        <v>2008</v>
      </c>
      <c r="I26" s="42" t="s">
        <v>267</v>
      </c>
      <c r="J26" s="42" t="e">
        <f>VLOOKUP(F26,#REF!,5,FALSE)</f>
        <v>#REF!</v>
      </c>
      <c r="K26" s="44">
        <v>610</v>
      </c>
      <c r="L26" s="41">
        <v>6</v>
      </c>
      <c r="M26" s="43" t="s">
        <v>312</v>
      </c>
      <c r="N26" s="42"/>
      <c r="O26" s="71"/>
      <c r="P26" s="71"/>
      <c r="Q26" s="71"/>
      <c r="R26" s="43" t="s">
        <v>313</v>
      </c>
      <c r="S26" s="41" t="s">
        <v>230</v>
      </c>
      <c r="T26" s="41"/>
    </row>
    <row r="27" spans="4:20" s="23" customFormat="1" ht="14.25">
      <c r="D27"/>
      <c r="E27" s="70">
        <v>20</v>
      </c>
      <c r="F27" s="71" t="s">
        <v>163</v>
      </c>
      <c r="G27" s="42" t="s">
        <v>322</v>
      </c>
      <c r="H27" s="43">
        <v>2008</v>
      </c>
      <c r="I27" s="42" t="s">
        <v>158</v>
      </c>
      <c r="J27" s="42" t="e">
        <f>VLOOKUP(F27,#REF!,5,FALSE)</f>
        <v>#REF!</v>
      </c>
      <c r="K27" s="44">
        <v>614</v>
      </c>
      <c r="L27" s="41">
        <v>7</v>
      </c>
      <c r="M27" s="43" t="s">
        <v>312</v>
      </c>
      <c r="N27" s="42"/>
      <c r="O27" s="71"/>
      <c r="P27" s="71"/>
      <c r="Q27" s="71"/>
      <c r="R27" s="43" t="s">
        <v>313</v>
      </c>
      <c r="S27" s="41" t="s">
        <v>230</v>
      </c>
      <c r="T27" s="41"/>
    </row>
    <row r="28" spans="4:20" s="23" customFormat="1" ht="14.25">
      <c r="D28"/>
      <c r="E28" s="70">
        <v>8</v>
      </c>
      <c r="F28" s="71" t="s">
        <v>323</v>
      </c>
      <c r="G28" s="42" t="s">
        <v>319</v>
      </c>
      <c r="H28" s="43">
        <v>2010</v>
      </c>
      <c r="I28" s="42" t="s">
        <v>324</v>
      </c>
      <c r="J28" s="42" t="e">
        <f>VLOOKUP(F28,#REF!,5,FALSE)</f>
        <v>#REF!</v>
      </c>
      <c r="K28" s="72">
        <v>703</v>
      </c>
      <c r="L28" s="41">
        <v>8</v>
      </c>
      <c r="M28" s="43" t="s">
        <v>312</v>
      </c>
      <c r="N28" s="42"/>
      <c r="O28" s="71"/>
      <c r="P28" s="71"/>
      <c r="Q28" s="71"/>
      <c r="R28" s="43" t="s">
        <v>313</v>
      </c>
      <c r="S28" s="41" t="s">
        <v>230</v>
      </c>
      <c r="T28" s="41"/>
    </row>
    <row r="29" spans="4:20" s="23" customFormat="1" ht="14.25">
      <c r="D29"/>
      <c r="E29" s="70">
        <v>5</v>
      </c>
      <c r="F29" s="71" t="s">
        <v>325</v>
      </c>
      <c r="G29" s="42" t="s">
        <v>326</v>
      </c>
      <c r="H29" s="43">
        <v>2009</v>
      </c>
      <c r="I29" s="42" t="s">
        <v>176</v>
      </c>
      <c r="J29" s="42" t="e">
        <f>VLOOKUP(F29,#REF!,5,FALSE)</f>
        <v>#REF!</v>
      </c>
      <c r="K29" s="44">
        <v>805</v>
      </c>
      <c r="L29" s="41">
        <v>9</v>
      </c>
      <c r="M29" s="43" t="s">
        <v>312</v>
      </c>
      <c r="N29" s="42"/>
      <c r="O29" s="71"/>
      <c r="P29" s="71"/>
      <c r="Q29" s="71"/>
      <c r="R29" s="43" t="s">
        <v>313</v>
      </c>
      <c r="S29" s="41" t="s">
        <v>230</v>
      </c>
      <c r="T29" s="41"/>
    </row>
    <row r="30" spans="4:20" s="16" customFormat="1" ht="14.25">
      <c r="D30"/>
      <c r="E30" s="73">
        <v>9</v>
      </c>
      <c r="F30" s="65" t="s">
        <v>172</v>
      </c>
      <c r="G30" s="52" t="s">
        <v>81</v>
      </c>
      <c r="H30" s="53">
        <v>2007</v>
      </c>
      <c r="I30" s="52" t="s">
        <v>174</v>
      </c>
      <c r="J30" s="52" t="e">
        <f>VLOOKUP(F30,#REF!,5,FALSE)</f>
        <v>#REF!</v>
      </c>
      <c r="K30" s="54">
        <v>426</v>
      </c>
      <c r="L30" s="51">
        <v>1</v>
      </c>
      <c r="M30" s="53" t="s">
        <v>312</v>
      </c>
      <c r="N30" s="52"/>
      <c r="O30" s="65"/>
      <c r="P30" s="65"/>
      <c r="Q30" s="65"/>
      <c r="R30" s="53" t="s">
        <v>313</v>
      </c>
      <c r="S30" s="51" t="s">
        <v>294</v>
      </c>
      <c r="T30" s="51"/>
    </row>
    <row r="31" spans="4:20" s="16" customFormat="1" ht="14.25">
      <c r="D31"/>
      <c r="E31" s="73">
        <v>18</v>
      </c>
      <c r="F31" s="65" t="s">
        <v>202</v>
      </c>
      <c r="G31" s="52" t="s">
        <v>249</v>
      </c>
      <c r="H31" s="53">
        <v>2007</v>
      </c>
      <c r="I31" s="52" t="s">
        <v>327</v>
      </c>
      <c r="J31" s="52" t="e">
        <f>VLOOKUP(F31,#REF!,5,FALSE)</f>
        <v>#REF!</v>
      </c>
      <c r="K31" s="54">
        <v>427</v>
      </c>
      <c r="L31" s="51">
        <v>2</v>
      </c>
      <c r="M31" s="53" t="s">
        <v>312</v>
      </c>
      <c r="N31" s="52"/>
      <c r="O31" s="65"/>
      <c r="P31" s="65"/>
      <c r="Q31" s="65"/>
      <c r="R31" s="53" t="s">
        <v>313</v>
      </c>
      <c r="S31" s="51" t="s">
        <v>294</v>
      </c>
      <c r="T31" s="51"/>
    </row>
    <row r="32" spans="4:20" s="16" customFormat="1" ht="14.25">
      <c r="D32"/>
      <c r="E32" s="73">
        <v>11</v>
      </c>
      <c r="F32" s="65" t="s">
        <v>47</v>
      </c>
      <c r="G32" s="52" t="s">
        <v>328</v>
      </c>
      <c r="H32" s="53">
        <v>2007</v>
      </c>
      <c r="I32" s="52"/>
      <c r="J32" s="52" t="e">
        <f>VLOOKUP(F32,#REF!,5,FALSE)</f>
        <v>#REF!</v>
      </c>
      <c r="K32" s="54">
        <v>439</v>
      </c>
      <c r="L32" s="51">
        <v>3</v>
      </c>
      <c r="M32" s="53" t="s">
        <v>312</v>
      </c>
      <c r="N32" s="52"/>
      <c r="O32" s="65"/>
      <c r="P32" s="65"/>
      <c r="Q32" s="65"/>
      <c r="R32" s="53" t="s">
        <v>313</v>
      </c>
      <c r="S32" s="51" t="s">
        <v>294</v>
      </c>
      <c r="T32" s="51"/>
    </row>
    <row r="33" spans="4:20" s="23" customFormat="1" ht="14.25">
      <c r="D33"/>
      <c r="E33" s="74">
        <v>21</v>
      </c>
      <c r="F33" s="67" t="s">
        <v>329</v>
      </c>
      <c r="G33" s="57" t="s">
        <v>19</v>
      </c>
      <c r="H33" s="58">
        <v>2007</v>
      </c>
      <c r="I33" s="57" t="s">
        <v>106</v>
      </c>
      <c r="J33" s="57" t="e">
        <f>VLOOKUP(F33,#REF!,5,FALSE)</f>
        <v>#REF!</v>
      </c>
      <c r="K33" s="59">
        <v>458</v>
      </c>
      <c r="L33" s="56">
        <v>4</v>
      </c>
      <c r="M33" s="58" t="s">
        <v>312</v>
      </c>
      <c r="N33" s="57"/>
      <c r="O33" s="67"/>
      <c r="P33" s="67"/>
      <c r="Q33" s="67"/>
      <c r="R33" s="58" t="s">
        <v>313</v>
      </c>
      <c r="S33" s="56" t="s">
        <v>294</v>
      </c>
      <c r="T33" s="56"/>
    </row>
    <row r="34" spans="4:20" s="23" customFormat="1" ht="14.25">
      <c r="D34"/>
      <c r="E34" s="74">
        <v>13</v>
      </c>
      <c r="F34" s="67" t="s">
        <v>330</v>
      </c>
      <c r="G34" s="57" t="s">
        <v>331</v>
      </c>
      <c r="H34" s="58">
        <v>2007</v>
      </c>
      <c r="I34" s="57" t="s">
        <v>176</v>
      </c>
      <c r="J34" s="57" t="e">
        <f>VLOOKUP(F34,#REF!,5,FALSE)</f>
        <v>#REF!</v>
      </c>
      <c r="K34" s="59">
        <v>505</v>
      </c>
      <c r="L34" s="56">
        <v>5</v>
      </c>
      <c r="M34" s="58" t="s">
        <v>312</v>
      </c>
      <c r="N34" s="57"/>
      <c r="O34" s="67"/>
      <c r="P34" s="67"/>
      <c r="Q34" s="67"/>
      <c r="R34" s="58" t="s">
        <v>313</v>
      </c>
      <c r="S34" s="56" t="s">
        <v>294</v>
      </c>
      <c r="T34" s="56"/>
    </row>
    <row r="35" spans="4:20" s="23" customFormat="1" ht="14.25">
      <c r="D35"/>
      <c r="E35" s="74">
        <v>15</v>
      </c>
      <c r="F35" s="67" t="s">
        <v>259</v>
      </c>
      <c r="G35" s="57" t="s">
        <v>58</v>
      </c>
      <c r="H35" s="58">
        <v>2007</v>
      </c>
      <c r="I35" s="57" t="s">
        <v>176</v>
      </c>
      <c r="J35" s="57" t="e">
        <f>VLOOKUP(F35,#REF!,5,FALSE)</f>
        <v>#REF!</v>
      </c>
      <c r="K35" s="59">
        <v>517</v>
      </c>
      <c r="L35" s="56">
        <v>6</v>
      </c>
      <c r="M35" s="58" t="s">
        <v>312</v>
      </c>
      <c r="N35" s="57"/>
      <c r="O35" s="67"/>
      <c r="P35" s="67"/>
      <c r="Q35" s="67"/>
      <c r="R35" s="58" t="s">
        <v>313</v>
      </c>
      <c r="S35" s="56" t="s">
        <v>294</v>
      </c>
      <c r="T35" s="56"/>
    </row>
    <row r="36" spans="4:20" s="23" customFormat="1" ht="14.25">
      <c r="D36"/>
      <c r="E36" s="74">
        <v>2</v>
      </c>
      <c r="F36" s="67" t="s">
        <v>332</v>
      </c>
      <c r="G36" s="57" t="s">
        <v>53</v>
      </c>
      <c r="H36" s="58">
        <v>2007</v>
      </c>
      <c r="I36" s="57"/>
      <c r="J36" s="57" t="e">
        <f>VLOOKUP(F36,#REF!,5,FALSE)</f>
        <v>#REF!</v>
      </c>
      <c r="K36" s="59">
        <v>538</v>
      </c>
      <c r="L36" s="56">
        <v>7</v>
      </c>
      <c r="M36" s="58" t="s">
        <v>312</v>
      </c>
      <c r="N36" s="57"/>
      <c r="O36" s="67"/>
      <c r="P36" s="67"/>
      <c r="Q36" s="67"/>
      <c r="R36" s="58" t="s">
        <v>313</v>
      </c>
      <c r="S36" s="56" t="s">
        <v>294</v>
      </c>
      <c r="T36" s="56"/>
    </row>
    <row r="37" spans="4:20" s="23" customFormat="1" ht="14.25">
      <c r="D37"/>
      <c r="E37" s="74">
        <v>1</v>
      </c>
      <c r="F37" s="67" t="s">
        <v>333</v>
      </c>
      <c r="G37" s="57" t="s">
        <v>299</v>
      </c>
      <c r="H37" s="58">
        <v>2007</v>
      </c>
      <c r="I37" s="57" t="s">
        <v>176</v>
      </c>
      <c r="J37" s="57" t="e">
        <f>VLOOKUP(F37,#REF!,5,FALSE)</f>
        <v>#REF!</v>
      </c>
      <c r="K37" s="59">
        <v>541</v>
      </c>
      <c r="L37" s="56">
        <v>8</v>
      </c>
      <c r="M37" s="58" t="s">
        <v>312</v>
      </c>
      <c r="N37" s="57"/>
      <c r="O37" s="67"/>
      <c r="P37" s="67"/>
      <c r="Q37" s="67"/>
      <c r="R37" s="58" t="s">
        <v>313</v>
      </c>
      <c r="S37" s="56" t="s">
        <v>294</v>
      </c>
      <c r="T37" s="56"/>
    </row>
    <row r="38" spans="4:20" s="23" customFormat="1" ht="14.25">
      <c r="D38"/>
      <c r="E38" s="74">
        <v>10</v>
      </c>
      <c r="F38" s="67" t="s">
        <v>334</v>
      </c>
      <c r="G38" s="57" t="s">
        <v>299</v>
      </c>
      <c r="H38" s="58">
        <v>2009</v>
      </c>
      <c r="I38" s="57" t="s">
        <v>176</v>
      </c>
      <c r="J38" s="57" t="e">
        <f>VLOOKUP(F38,#REF!,5,FALSE)</f>
        <v>#REF!</v>
      </c>
      <c r="K38" s="59">
        <v>552</v>
      </c>
      <c r="L38" s="56">
        <v>9</v>
      </c>
      <c r="M38" s="58" t="s">
        <v>312</v>
      </c>
      <c r="N38" s="57"/>
      <c r="O38" s="67"/>
      <c r="P38" s="67"/>
      <c r="Q38" s="67"/>
      <c r="R38" s="58" t="s">
        <v>313</v>
      </c>
      <c r="S38" s="56" t="s">
        <v>294</v>
      </c>
      <c r="T38" s="56"/>
    </row>
    <row r="39" spans="5:20" ht="14.25">
      <c r="E39" s="74">
        <v>6</v>
      </c>
      <c r="F39" s="67" t="s">
        <v>222</v>
      </c>
      <c r="G39" s="57" t="s">
        <v>275</v>
      </c>
      <c r="H39" s="58">
        <v>2008</v>
      </c>
      <c r="I39" s="57" t="s">
        <v>97</v>
      </c>
      <c r="J39" s="57" t="e">
        <f>VLOOKUP(F39,#REF!,5,FALSE)</f>
        <v>#REF!</v>
      </c>
      <c r="K39" s="59">
        <v>603</v>
      </c>
      <c r="L39" s="56">
        <v>10</v>
      </c>
      <c r="M39" s="58" t="s">
        <v>312</v>
      </c>
      <c r="N39" s="57"/>
      <c r="O39" s="67"/>
      <c r="P39" s="67"/>
      <c r="Q39" s="67"/>
      <c r="R39" s="58" t="s">
        <v>313</v>
      </c>
      <c r="S39" s="56" t="s">
        <v>294</v>
      </c>
      <c r="T39" s="56"/>
    </row>
    <row r="40" spans="5:20" ht="14.25">
      <c r="E40" s="74">
        <v>24</v>
      </c>
      <c r="F40" s="67" t="s">
        <v>335</v>
      </c>
      <c r="G40" s="57" t="s">
        <v>89</v>
      </c>
      <c r="H40" s="58">
        <v>2009</v>
      </c>
      <c r="I40" s="57" t="s">
        <v>158</v>
      </c>
      <c r="J40" s="57" t="e">
        <f>VLOOKUP(F40,#REF!,5,FALSE)</f>
        <v>#REF!</v>
      </c>
      <c r="K40" s="59">
        <v>610</v>
      </c>
      <c r="L40" s="56">
        <v>11</v>
      </c>
      <c r="M40" s="58" t="s">
        <v>312</v>
      </c>
      <c r="N40" s="57"/>
      <c r="O40" s="67"/>
      <c r="P40" s="67"/>
      <c r="Q40" s="67"/>
      <c r="R40" s="58" t="s">
        <v>313</v>
      </c>
      <c r="S40" s="56" t="s">
        <v>294</v>
      </c>
      <c r="T40" s="56"/>
    </row>
    <row r="41" spans="4:20" s="23" customFormat="1" ht="14.25">
      <c r="D41"/>
      <c r="E41" s="74">
        <v>17</v>
      </c>
      <c r="F41" s="67" t="s">
        <v>336</v>
      </c>
      <c r="G41" s="57" t="s">
        <v>89</v>
      </c>
      <c r="H41" s="58">
        <v>2008</v>
      </c>
      <c r="I41" s="57" t="s">
        <v>176</v>
      </c>
      <c r="J41" s="57" t="e">
        <f>VLOOKUP(F41,#REF!,5,FALSE)</f>
        <v>#REF!</v>
      </c>
      <c r="K41" s="59">
        <v>611</v>
      </c>
      <c r="L41" s="56">
        <v>12</v>
      </c>
      <c r="M41" s="58" t="s">
        <v>312</v>
      </c>
      <c r="N41" s="57"/>
      <c r="O41" s="67"/>
      <c r="P41" s="67"/>
      <c r="Q41" s="67"/>
      <c r="R41" s="58" t="s">
        <v>313</v>
      </c>
      <c r="S41" s="56" t="s">
        <v>294</v>
      </c>
      <c r="T41" s="56"/>
    </row>
    <row r="42" spans="4:20" s="23" customFormat="1" ht="14.25">
      <c r="D42"/>
      <c r="E42" s="74">
        <v>4</v>
      </c>
      <c r="F42" s="67" t="s">
        <v>202</v>
      </c>
      <c r="G42" s="57" t="s">
        <v>36</v>
      </c>
      <c r="H42" s="58">
        <v>2007</v>
      </c>
      <c r="I42" s="57" t="s">
        <v>176</v>
      </c>
      <c r="J42" s="57" t="e">
        <f>VLOOKUP(F42,#REF!,5,FALSE)</f>
        <v>#REF!</v>
      </c>
      <c r="K42" s="59">
        <v>624</v>
      </c>
      <c r="L42" s="56">
        <v>13</v>
      </c>
      <c r="M42" s="58" t="s">
        <v>312</v>
      </c>
      <c r="N42" s="57"/>
      <c r="O42" s="67"/>
      <c r="P42" s="67"/>
      <c r="Q42" s="67"/>
      <c r="R42" s="58" t="s">
        <v>313</v>
      </c>
      <c r="S42" s="56" t="s">
        <v>294</v>
      </c>
      <c r="T42" s="56"/>
    </row>
    <row r="43" spans="4:20" s="23" customFormat="1" ht="14.25">
      <c r="D43"/>
      <c r="E43" s="74">
        <v>16</v>
      </c>
      <c r="F43" s="67" t="s">
        <v>72</v>
      </c>
      <c r="G43" s="57" t="s">
        <v>81</v>
      </c>
      <c r="H43" s="58">
        <v>2009</v>
      </c>
      <c r="I43" s="57" t="s">
        <v>300</v>
      </c>
      <c r="J43" s="57" t="e">
        <f>VLOOKUP(F43,#REF!,5,FALSE)</f>
        <v>#REF!</v>
      </c>
      <c r="K43" s="59">
        <v>655</v>
      </c>
      <c r="L43" s="56">
        <v>14</v>
      </c>
      <c r="M43" s="58" t="s">
        <v>312</v>
      </c>
      <c r="N43" s="57"/>
      <c r="O43" s="67"/>
      <c r="P43" s="67"/>
      <c r="Q43" s="67"/>
      <c r="R43" s="58" t="s">
        <v>313</v>
      </c>
      <c r="S43" s="56" t="s">
        <v>294</v>
      </c>
      <c r="T43" s="56"/>
    </row>
    <row r="44" spans="4:20" s="23" customFormat="1" ht="14.25">
      <c r="D44"/>
      <c r="E44" s="74">
        <v>7</v>
      </c>
      <c r="F44" s="67" t="s">
        <v>337</v>
      </c>
      <c r="G44" s="57" t="s">
        <v>338</v>
      </c>
      <c r="H44" s="58">
        <v>2009</v>
      </c>
      <c r="I44" s="57"/>
      <c r="J44" s="57" t="e">
        <f>VLOOKUP(F44,#REF!,5,FALSE)</f>
        <v>#REF!</v>
      </c>
      <c r="K44" s="56" t="s">
        <v>339</v>
      </c>
      <c r="L44" s="56">
        <v>15</v>
      </c>
      <c r="M44" s="58" t="s">
        <v>312</v>
      </c>
      <c r="N44" s="57"/>
      <c r="O44" s="67"/>
      <c r="P44" s="67"/>
      <c r="Q44" s="67"/>
      <c r="R44" s="58" t="s">
        <v>313</v>
      </c>
      <c r="S44" s="56" t="s">
        <v>294</v>
      </c>
      <c r="T44" s="75">
        <v>650</v>
      </c>
    </row>
    <row r="45" spans="4:20" s="16" customFormat="1" ht="14.25">
      <c r="D45"/>
      <c r="E45" s="31">
        <v>7</v>
      </c>
      <c r="F45" s="63" t="s">
        <v>254</v>
      </c>
      <c r="G45" s="32" t="s">
        <v>255</v>
      </c>
      <c r="H45" s="33">
        <v>2005</v>
      </c>
      <c r="I45" s="32" t="s">
        <v>340</v>
      </c>
      <c r="J45" s="32" t="e">
        <f>VLOOKUP(F45,#REF!,5,FALSE)</f>
        <v>#REF!</v>
      </c>
      <c r="K45" s="34">
        <v>703</v>
      </c>
      <c r="L45" s="31">
        <v>1</v>
      </c>
      <c r="M45" s="33" t="s">
        <v>341</v>
      </c>
      <c r="N45" s="32"/>
      <c r="O45" s="63"/>
      <c r="P45" s="63"/>
      <c r="Q45" s="63"/>
      <c r="R45" s="33" t="s">
        <v>342</v>
      </c>
      <c r="S45" s="31" t="s">
        <v>230</v>
      </c>
      <c r="T45" s="31"/>
    </row>
    <row r="46" spans="4:20" s="16" customFormat="1" ht="14.25">
      <c r="D46"/>
      <c r="E46" s="31">
        <v>3</v>
      </c>
      <c r="F46" s="63" t="s">
        <v>220</v>
      </c>
      <c r="G46" s="32" t="s">
        <v>263</v>
      </c>
      <c r="H46" s="33">
        <v>2005</v>
      </c>
      <c r="I46" s="32" t="s">
        <v>174</v>
      </c>
      <c r="J46" s="32" t="e">
        <f>VLOOKUP(F46,#REF!,5,FALSE)</f>
        <v>#REF!</v>
      </c>
      <c r="K46" s="34">
        <v>730</v>
      </c>
      <c r="L46" s="31">
        <v>2</v>
      </c>
      <c r="M46" s="33" t="s">
        <v>341</v>
      </c>
      <c r="N46" s="32"/>
      <c r="O46" s="63"/>
      <c r="P46" s="63"/>
      <c r="Q46" s="63"/>
      <c r="R46" s="33" t="s">
        <v>342</v>
      </c>
      <c r="S46" s="31" t="s">
        <v>230</v>
      </c>
      <c r="T46" s="31"/>
    </row>
    <row r="47" spans="4:20" s="16" customFormat="1" ht="14.25">
      <c r="D47"/>
      <c r="E47" s="31">
        <v>5</v>
      </c>
      <c r="F47" s="63" t="s">
        <v>163</v>
      </c>
      <c r="G47" s="32" t="s">
        <v>255</v>
      </c>
      <c r="H47" s="33">
        <v>2005</v>
      </c>
      <c r="I47" s="32" t="s">
        <v>158</v>
      </c>
      <c r="J47" s="32" t="e">
        <f>VLOOKUP(F47,#REF!,5,FALSE)</f>
        <v>#REF!</v>
      </c>
      <c r="K47" s="34">
        <v>737</v>
      </c>
      <c r="L47" s="31">
        <v>3</v>
      </c>
      <c r="M47" s="33" t="s">
        <v>341</v>
      </c>
      <c r="N47" s="32"/>
      <c r="O47" s="63"/>
      <c r="P47" s="63"/>
      <c r="Q47" s="63"/>
      <c r="R47" s="33" t="s">
        <v>342</v>
      </c>
      <c r="S47" s="31" t="s">
        <v>230</v>
      </c>
      <c r="T47" s="31"/>
    </row>
    <row r="48" spans="4:20" s="23" customFormat="1" ht="14.25">
      <c r="D48"/>
      <c r="E48" s="41">
        <v>6</v>
      </c>
      <c r="F48" s="71" t="s">
        <v>269</v>
      </c>
      <c r="G48" s="42" t="s">
        <v>255</v>
      </c>
      <c r="H48" s="43">
        <v>2005</v>
      </c>
      <c r="I48" s="42" t="s">
        <v>176</v>
      </c>
      <c r="J48" s="42" t="e">
        <f>VLOOKUP(F48,#REF!,5,FALSE)</f>
        <v>#REF!</v>
      </c>
      <c r="K48" s="44">
        <v>755</v>
      </c>
      <c r="L48" s="41">
        <v>4</v>
      </c>
      <c r="M48" s="43" t="s">
        <v>341</v>
      </c>
      <c r="N48" s="42"/>
      <c r="O48" s="71"/>
      <c r="P48" s="71"/>
      <c r="Q48" s="71"/>
      <c r="R48" s="43" t="s">
        <v>342</v>
      </c>
      <c r="S48" s="41" t="s">
        <v>230</v>
      </c>
      <c r="T48" s="41"/>
    </row>
    <row r="49" spans="4:20" s="23" customFormat="1" ht="14.25">
      <c r="D49"/>
      <c r="E49" s="41">
        <v>4</v>
      </c>
      <c r="F49" s="71" t="s">
        <v>343</v>
      </c>
      <c r="G49" s="42" t="s">
        <v>344</v>
      </c>
      <c r="H49" s="43">
        <v>2006</v>
      </c>
      <c r="I49" s="42" t="s">
        <v>176</v>
      </c>
      <c r="J49" s="42" t="e">
        <f>VLOOKUP(F49,#REF!,5,FALSE)</f>
        <v>#REF!</v>
      </c>
      <c r="K49" s="44">
        <v>825</v>
      </c>
      <c r="L49" s="41">
        <v>5</v>
      </c>
      <c r="M49" s="43" t="s">
        <v>341</v>
      </c>
      <c r="N49" s="42"/>
      <c r="O49" s="71"/>
      <c r="P49" s="71"/>
      <c r="Q49" s="71"/>
      <c r="R49" s="43" t="s">
        <v>342</v>
      </c>
      <c r="S49" s="41" t="s">
        <v>230</v>
      </c>
      <c r="T49" s="41"/>
    </row>
    <row r="50" spans="4:20" s="23" customFormat="1" ht="14.25">
      <c r="D50"/>
      <c r="E50" s="41">
        <v>1</v>
      </c>
      <c r="F50" s="71" t="s">
        <v>325</v>
      </c>
      <c r="G50" s="42" t="s">
        <v>345</v>
      </c>
      <c r="H50" s="43">
        <v>2006</v>
      </c>
      <c r="I50" s="42" t="s">
        <v>176</v>
      </c>
      <c r="J50" s="42" t="e">
        <f>VLOOKUP(F50,#REF!,5,FALSE)</f>
        <v>#REF!</v>
      </c>
      <c r="K50" s="44">
        <v>959</v>
      </c>
      <c r="L50" s="41">
        <v>6</v>
      </c>
      <c r="M50" s="43" t="s">
        <v>341</v>
      </c>
      <c r="N50" s="42"/>
      <c r="O50" s="71"/>
      <c r="P50" s="71"/>
      <c r="Q50" s="71"/>
      <c r="R50" s="43" t="s">
        <v>342</v>
      </c>
      <c r="S50" s="41" t="s">
        <v>230</v>
      </c>
      <c r="T50" s="41"/>
    </row>
    <row r="51" spans="4:20" s="16" customFormat="1" ht="14.25">
      <c r="D51"/>
      <c r="E51" s="51">
        <v>8</v>
      </c>
      <c r="F51" s="65" t="s">
        <v>329</v>
      </c>
      <c r="G51" s="52" t="s">
        <v>33</v>
      </c>
      <c r="H51" s="53">
        <v>2005</v>
      </c>
      <c r="I51" s="52" t="s">
        <v>106</v>
      </c>
      <c r="J51" s="52" t="e">
        <f>VLOOKUP(F51,#REF!,5,FALSE)</f>
        <v>#REF!</v>
      </c>
      <c r="K51" s="54">
        <v>655</v>
      </c>
      <c r="L51" s="51">
        <v>1</v>
      </c>
      <c r="M51" s="53" t="s">
        <v>341</v>
      </c>
      <c r="N51" s="52"/>
      <c r="O51" s="65"/>
      <c r="P51" s="65"/>
      <c r="Q51" s="65"/>
      <c r="R51" s="53" t="s">
        <v>342</v>
      </c>
      <c r="S51" s="51" t="s">
        <v>294</v>
      </c>
      <c r="T51" s="51"/>
    </row>
    <row r="52" spans="4:20" s="16" customFormat="1" ht="14.25">
      <c r="D52"/>
      <c r="E52" s="51">
        <v>10</v>
      </c>
      <c r="F52" s="65" t="s">
        <v>217</v>
      </c>
      <c r="G52" s="52" t="s">
        <v>240</v>
      </c>
      <c r="H52" s="53">
        <v>2006</v>
      </c>
      <c r="I52" s="52" t="s">
        <v>346</v>
      </c>
      <c r="J52" s="52" t="e">
        <f>VLOOKUP(F52,#REF!,5,FALSE)</f>
        <v>#REF!</v>
      </c>
      <c r="K52" s="54">
        <v>746</v>
      </c>
      <c r="L52" s="51">
        <v>2</v>
      </c>
      <c r="M52" s="53" t="s">
        <v>341</v>
      </c>
      <c r="N52" s="52"/>
      <c r="O52" s="65"/>
      <c r="P52" s="65"/>
      <c r="Q52" s="65"/>
      <c r="R52" s="53" t="s">
        <v>342</v>
      </c>
      <c r="S52" s="51" t="s">
        <v>294</v>
      </c>
      <c r="T52" s="51"/>
    </row>
    <row r="53" spans="4:20" s="16" customFormat="1" ht="14.25">
      <c r="D53"/>
      <c r="E53" s="51">
        <v>2</v>
      </c>
      <c r="F53" s="65" t="s">
        <v>271</v>
      </c>
      <c r="G53" s="52" t="s">
        <v>272</v>
      </c>
      <c r="H53" s="53">
        <v>2005</v>
      </c>
      <c r="I53" s="52" t="s">
        <v>97</v>
      </c>
      <c r="J53" s="52" t="e">
        <f>VLOOKUP(F53,#REF!,5,FALSE)</f>
        <v>#REF!</v>
      </c>
      <c r="K53" s="54">
        <v>759</v>
      </c>
      <c r="L53" s="51">
        <v>3</v>
      </c>
      <c r="M53" s="53" t="s">
        <v>341</v>
      </c>
      <c r="N53" s="52"/>
      <c r="O53" s="65"/>
      <c r="P53" s="65"/>
      <c r="Q53" s="65"/>
      <c r="R53" s="53" t="s">
        <v>342</v>
      </c>
      <c r="S53" s="51" t="s">
        <v>294</v>
      </c>
      <c r="T53" s="51"/>
    </row>
    <row r="54" spans="4:20" s="23" customFormat="1" ht="14.25">
      <c r="D54"/>
      <c r="E54" s="56">
        <v>16</v>
      </c>
      <c r="F54" s="67" t="s">
        <v>347</v>
      </c>
      <c r="G54" s="57" t="s">
        <v>348</v>
      </c>
      <c r="H54" s="58">
        <v>2006</v>
      </c>
      <c r="I54" s="57" t="s">
        <v>176</v>
      </c>
      <c r="J54" s="57" t="e">
        <f>VLOOKUP(F54,#REF!,5,FALSE)</f>
        <v>#REF!</v>
      </c>
      <c r="K54" s="59">
        <v>807</v>
      </c>
      <c r="L54" s="56">
        <v>4</v>
      </c>
      <c r="M54" s="58" t="s">
        <v>341</v>
      </c>
      <c r="N54" s="57"/>
      <c r="O54" s="67"/>
      <c r="P54" s="67"/>
      <c r="Q54" s="67"/>
      <c r="R54" s="58" t="s">
        <v>342</v>
      </c>
      <c r="S54" s="56" t="s">
        <v>294</v>
      </c>
      <c r="T54" s="56"/>
    </row>
    <row r="55" spans="4:20" s="23" customFormat="1" ht="14.25">
      <c r="D55"/>
      <c r="E55" s="56">
        <v>9</v>
      </c>
      <c r="F55" s="67" t="s">
        <v>349</v>
      </c>
      <c r="G55" s="57" t="s">
        <v>350</v>
      </c>
      <c r="H55" s="58">
        <v>2006</v>
      </c>
      <c r="I55" s="57" t="s">
        <v>267</v>
      </c>
      <c r="J55" s="57" t="e">
        <f>VLOOKUP(F55,#REF!,5,FALSE)</f>
        <v>#REF!</v>
      </c>
      <c r="K55" s="59">
        <v>954</v>
      </c>
      <c r="L55" s="56">
        <v>5</v>
      </c>
      <c r="M55" s="58" t="s">
        <v>341</v>
      </c>
      <c r="N55" s="57"/>
      <c r="O55" s="67"/>
      <c r="P55" s="67"/>
      <c r="Q55" s="67"/>
      <c r="R55" s="58" t="s">
        <v>342</v>
      </c>
      <c r="S55" s="56" t="s">
        <v>294</v>
      </c>
      <c r="T55" s="56"/>
    </row>
    <row r="56" spans="4:20" s="16" customFormat="1" ht="14.25">
      <c r="D56"/>
      <c r="E56" s="31">
        <v>4</v>
      </c>
      <c r="F56" s="63" t="s">
        <v>351</v>
      </c>
      <c r="G56" s="32" t="s">
        <v>352</v>
      </c>
      <c r="H56" s="33">
        <v>2010</v>
      </c>
      <c r="I56" s="32" t="s">
        <v>353</v>
      </c>
      <c r="J56" s="32" t="e">
        <f>VLOOKUP(F56,#REF!,5,FALSE)</f>
        <v>#REF!</v>
      </c>
      <c r="K56" s="34">
        <v>301</v>
      </c>
      <c r="L56" s="31">
        <v>1</v>
      </c>
      <c r="M56" s="33" t="s">
        <v>354</v>
      </c>
      <c r="N56" s="32"/>
      <c r="O56" s="63"/>
      <c r="P56" s="63"/>
      <c r="Q56" s="63"/>
      <c r="R56" s="33" t="s">
        <v>355</v>
      </c>
      <c r="S56" s="31" t="s">
        <v>230</v>
      </c>
      <c r="T56" s="31"/>
    </row>
    <row r="57" spans="4:20" s="16" customFormat="1" ht="14.25">
      <c r="D57"/>
      <c r="E57" s="31">
        <v>3</v>
      </c>
      <c r="F57" s="63" t="s">
        <v>323</v>
      </c>
      <c r="G57" s="32" t="s">
        <v>319</v>
      </c>
      <c r="H57" s="33">
        <v>2010</v>
      </c>
      <c r="I57" s="32" t="s">
        <v>324</v>
      </c>
      <c r="J57" s="32" t="e">
        <f>VLOOKUP(F57,#REF!,5,FALSE)</f>
        <v>#REF!</v>
      </c>
      <c r="K57" s="34">
        <v>315</v>
      </c>
      <c r="L57" s="31">
        <v>2</v>
      </c>
      <c r="M57" s="33" t="s">
        <v>354</v>
      </c>
      <c r="N57" s="32"/>
      <c r="O57" s="63"/>
      <c r="P57" s="63"/>
      <c r="Q57" s="63"/>
      <c r="R57" s="33" t="s">
        <v>355</v>
      </c>
      <c r="S57" s="31" t="s">
        <v>230</v>
      </c>
      <c r="T57" s="31"/>
    </row>
    <row r="58" spans="4:20" s="16" customFormat="1" ht="14.25">
      <c r="D58"/>
      <c r="E58" s="31">
        <v>13</v>
      </c>
      <c r="F58" s="63" t="s">
        <v>356</v>
      </c>
      <c r="G58" s="32" t="s">
        <v>357</v>
      </c>
      <c r="H58" s="33">
        <v>2010</v>
      </c>
      <c r="I58" s="32"/>
      <c r="J58" s="32" t="e">
        <f>VLOOKUP(F58,#REF!,5,FALSE)</f>
        <v>#REF!</v>
      </c>
      <c r="K58" s="34">
        <v>354</v>
      </c>
      <c r="L58" s="31">
        <v>3</v>
      </c>
      <c r="M58" s="33" t="s">
        <v>354</v>
      </c>
      <c r="N58" s="32"/>
      <c r="O58" s="63"/>
      <c r="P58" s="63"/>
      <c r="Q58" s="63"/>
      <c r="R58" s="33" t="s">
        <v>355</v>
      </c>
      <c r="S58" s="31" t="s">
        <v>230</v>
      </c>
      <c r="T58" s="31"/>
    </row>
    <row r="59" spans="4:20" s="23" customFormat="1" ht="14.25">
      <c r="D59"/>
      <c r="E59" s="41">
        <v>2</v>
      </c>
      <c r="F59" s="71" t="s">
        <v>218</v>
      </c>
      <c r="G59" s="42" t="s">
        <v>358</v>
      </c>
      <c r="H59" s="43">
        <v>2010</v>
      </c>
      <c r="I59" s="42" t="s">
        <v>176</v>
      </c>
      <c r="J59" s="42" t="e">
        <f>VLOOKUP(F59,#REF!,5,FALSE)</f>
        <v>#REF!</v>
      </c>
      <c r="K59" s="44">
        <v>402</v>
      </c>
      <c r="L59" s="41">
        <v>4</v>
      </c>
      <c r="M59" s="43" t="s">
        <v>354</v>
      </c>
      <c r="N59" s="42"/>
      <c r="O59" s="71"/>
      <c r="P59" s="71"/>
      <c r="Q59" s="71"/>
      <c r="R59" s="43" t="s">
        <v>355</v>
      </c>
      <c r="S59" s="41" t="s">
        <v>230</v>
      </c>
      <c r="T59" s="41"/>
    </row>
    <row r="60" spans="4:20" s="23" customFormat="1" ht="14.25">
      <c r="D60"/>
      <c r="E60" s="41">
        <v>15</v>
      </c>
      <c r="F60" s="71" t="s">
        <v>359</v>
      </c>
      <c r="G60" s="42" t="s">
        <v>344</v>
      </c>
      <c r="H60" s="43">
        <v>2010</v>
      </c>
      <c r="I60" s="42" t="s">
        <v>226</v>
      </c>
      <c r="J60" s="42" t="e">
        <f>VLOOKUP(F60,#REF!,5,FALSE)</f>
        <v>#REF!</v>
      </c>
      <c r="K60" s="44">
        <v>423</v>
      </c>
      <c r="L60" s="41">
        <v>5</v>
      </c>
      <c r="M60" s="43" t="s">
        <v>354</v>
      </c>
      <c r="N60" s="42"/>
      <c r="O60" s="71"/>
      <c r="P60" s="71"/>
      <c r="Q60" s="71"/>
      <c r="R60" s="43" t="s">
        <v>355</v>
      </c>
      <c r="S60" s="41" t="s">
        <v>230</v>
      </c>
      <c r="T60" s="41"/>
    </row>
    <row r="61" spans="4:20" s="23" customFormat="1" ht="14.25">
      <c r="D61"/>
      <c r="E61" s="41">
        <v>8</v>
      </c>
      <c r="F61" s="71" t="s">
        <v>360</v>
      </c>
      <c r="G61" s="42" t="s">
        <v>361</v>
      </c>
      <c r="H61" s="43">
        <v>2010</v>
      </c>
      <c r="I61" s="42" t="s">
        <v>362</v>
      </c>
      <c r="J61" s="42" t="e">
        <f>VLOOKUP(F61,#REF!,5,FALSE)</f>
        <v>#REF!</v>
      </c>
      <c r="K61" s="44">
        <v>427</v>
      </c>
      <c r="L61" s="41">
        <v>6</v>
      </c>
      <c r="M61" s="43" t="s">
        <v>354</v>
      </c>
      <c r="N61" s="42"/>
      <c r="O61" s="71"/>
      <c r="P61" s="71"/>
      <c r="Q61" s="71"/>
      <c r="R61" s="43" t="s">
        <v>355</v>
      </c>
      <c r="S61" s="41" t="s">
        <v>230</v>
      </c>
      <c r="T61" s="41"/>
    </row>
    <row r="62" spans="4:21" s="23" customFormat="1" ht="14.25">
      <c r="D62"/>
      <c r="E62" s="41">
        <v>7</v>
      </c>
      <c r="F62" s="71" t="s">
        <v>363</v>
      </c>
      <c r="G62" s="42" t="s">
        <v>225</v>
      </c>
      <c r="H62" s="43">
        <v>2012</v>
      </c>
      <c r="I62" s="42" t="s">
        <v>226</v>
      </c>
      <c r="J62" s="42" t="e">
        <f>VLOOKUP(F62,#REF!,5,FALSE)</f>
        <v>#REF!</v>
      </c>
      <c r="K62" s="41" t="s">
        <v>339</v>
      </c>
      <c r="L62" s="41">
        <v>7</v>
      </c>
      <c r="M62" s="43" t="s">
        <v>354</v>
      </c>
      <c r="N62" s="42"/>
      <c r="O62" s="71"/>
      <c r="P62" s="71"/>
      <c r="Q62" s="71"/>
      <c r="R62" s="43" t="s">
        <v>355</v>
      </c>
      <c r="S62" s="41" t="s">
        <v>230</v>
      </c>
      <c r="T62" s="76">
        <v>252</v>
      </c>
      <c r="U62"/>
    </row>
    <row r="63" spans="4:21" s="23" customFormat="1" ht="14.25">
      <c r="D63"/>
      <c r="E63" s="41">
        <v>1</v>
      </c>
      <c r="F63" s="71" t="s">
        <v>364</v>
      </c>
      <c r="G63" s="42" t="s">
        <v>365</v>
      </c>
      <c r="H63" s="43">
        <v>2012</v>
      </c>
      <c r="I63" s="42" t="s">
        <v>62</v>
      </c>
      <c r="J63" s="42" t="e">
        <f>VLOOKUP(F63,#REF!,5,FALSE)</f>
        <v>#REF!</v>
      </c>
      <c r="K63" s="41" t="s">
        <v>339</v>
      </c>
      <c r="L63" s="41">
        <v>8</v>
      </c>
      <c r="M63" s="43" t="s">
        <v>354</v>
      </c>
      <c r="N63" s="42"/>
      <c r="O63" s="71"/>
      <c r="P63" s="71"/>
      <c r="Q63" s="71"/>
      <c r="R63" s="43" t="s">
        <v>355</v>
      </c>
      <c r="S63" s="41" t="s">
        <v>230</v>
      </c>
      <c r="T63" s="76">
        <v>304</v>
      </c>
      <c r="U63"/>
    </row>
    <row r="64" spans="4:20" s="16" customFormat="1" ht="14.25">
      <c r="D64"/>
      <c r="E64" s="77">
        <v>11</v>
      </c>
      <c r="F64" s="65" t="s">
        <v>366</v>
      </c>
      <c r="G64" s="52" t="s">
        <v>367</v>
      </c>
      <c r="H64" s="53">
        <v>2011</v>
      </c>
      <c r="I64" s="52" t="s">
        <v>368</v>
      </c>
      <c r="J64" s="52" t="e">
        <f>VLOOKUP(F64,#REF!,5,FALSE)</f>
        <v>#REF!</v>
      </c>
      <c r="K64" s="54">
        <v>304</v>
      </c>
      <c r="L64" s="51">
        <v>1</v>
      </c>
      <c r="M64" s="53" t="s">
        <v>354</v>
      </c>
      <c r="N64" s="52"/>
      <c r="O64" s="65"/>
      <c r="P64" s="65"/>
      <c r="Q64" s="65"/>
      <c r="R64" s="53" t="s">
        <v>355</v>
      </c>
      <c r="S64" s="51" t="s">
        <v>294</v>
      </c>
      <c r="T64" s="51"/>
    </row>
    <row r="65" spans="4:20" s="78" customFormat="1" ht="14.25">
      <c r="D65"/>
      <c r="E65" s="77">
        <v>6</v>
      </c>
      <c r="F65" s="65" t="s">
        <v>329</v>
      </c>
      <c r="G65" s="52" t="s">
        <v>110</v>
      </c>
      <c r="H65" s="53">
        <v>2011</v>
      </c>
      <c r="I65" s="52" t="s">
        <v>106</v>
      </c>
      <c r="J65" s="52" t="e">
        <f>VLOOKUP(F65,#REF!,5,FALSE)</f>
        <v>#REF!</v>
      </c>
      <c r="K65" s="54">
        <v>322</v>
      </c>
      <c r="L65" s="51">
        <v>2</v>
      </c>
      <c r="M65" s="53" t="s">
        <v>354</v>
      </c>
      <c r="N65" s="52"/>
      <c r="O65" s="65"/>
      <c r="P65" s="65"/>
      <c r="Q65" s="65"/>
      <c r="R65" s="53" t="s">
        <v>355</v>
      </c>
      <c r="S65" s="51" t="s">
        <v>294</v>
      </c>
      <c r="T65" s="51"/>
    </row>
    <row r="66" spans="4:20" s="16" customFormat="1" ht="14.25">
      <c r="D66"/>
      <c r="E66" s="77">
        <v>12</v>
      </c>
      <c r="F66" s="65" t="s">
        <v>369</v>
      </c>
      <c r="G66" s="52" t="s">
        <v>370</v>
      </c>
      <c r="H66" s="53">
        <v>2010</v>
      </c>
      <c r="I66" s="52" t="s">
        <v>226</v>
      </c>
      <c r="J66" s="52" t="e">
        <f>VLOOKUP(F66,#REF!,5,FALSE)</f>
        <v>#REF!</v>
      </c>
      <c r="K66" s="54">
        <v>337</v>
      </c>
      <c r="L66" s="51">
        <v>3</v>
      </c>
      <c r="M66" s="53" t="s">
        <v>354</v>
      </c>
      <c r="N66" s="52"/>
      <c r="O66" s="65"/>
      <c r="P66" s="65"/>
      <c r="Q66" s="65"/>
      <c r="R66" s="53" t="s">
        <v>355</v>
      </c>
      <c r="S66" s="51" t="s">
        <v>294</v>
      </c>
      <c r="T66" s="51"/>
    </row>
    <row r="67" spans="4:20" s="23" customFormat="1" ht="14.25">
      <c r="D67"/>
      <c r="E67" s="79">
        <v>5</v>
      </c>
      <c r="F67" s="67" t="s">
        <v>80</v>
      </c>
      <c r="G67" s="57" t="s">
        <v>33</v>
      </c>
      <c r="H67" s="58">
        <v>2010</v>
      </c>
      <c r="I67" s="57" t="s">
        <v>62</v>
      </c>
      <c r="J67" s="57" t="e">
        <f>VLOOKUP(F67,#REF!,5,FALSE)</f>
        <v>#REF!</v>
      </c>
      <c r="K67" s="59">
        <v>343</v>
      </c>
      <c r="L67" s="56">
        <v>4</v>
      </c>
      <c r="M67" s="58" t="s">
        <v>354</v>
      </c>
      <c r="N67" s="57"/>
      <c r="O67" s="67"/>
      <c r="P67" s="67"/>
      <c r="Q67" s="67"/>
      <c r="R67" s="58" t="s">
        <v>355</v>
      </c>
      <c r="S67" s="56" t="s">
        <v>294</v>
      </c>
      <c r="T67" s="56"/>
    </row>
    <row r="68" spans="4:20" s="23" customFormat="1" ht="14.25">
      <c r="D68"/>
      <c r="E68" s="79">
        <v>17</v>
      </c>
      <c r="F68" s="67" t="s">
        <v>170</v>
      </c>
      <c r="G68" s="57" t="s">
        <v>89</v>
      </c>
      <c r="H68" s="58">
        <v>2010</v>
      </c>
      <c r="I68" s="57" t="s">
        <v>226</v>
      </c>
      <c r="J68" s="57" t="e">
        <f>VLOOKUP(F68,#REF!,5,FALSE)</f>
        <v>#REF!</v>
      </c>
      <c r="K68" s="59">
        <v>445</v>
      </c>
      <c r="L68" s="56">
        <v>5</v>
      </c>
      <c r="M68" s="58" t="s">
        <v>354</v>
      </c>
      <c r="N68" s="57"/>
      <c r="O68" s="67"/>
      <c r="P68" s="67"/>
      <c r="Q68" s="67"/>
      <c r="R68" s="58" t="s">
        <v>355</v>
      </c>
      <c r="S68" s="56" t="s">
        <v>294</v>
      </c>
      <c r="T68" s="56"/>
    </row>
    <row r="69" spans="4:20" s="23" customFormat="1" ht="14.25">
      <c r="D69"/>
      <c r="E69" s="79">
        <v>9</v>
      </c>
      <c r="F69" s="67" t="s">
        <v>306</v>
      </c>
      <c r="G69" s="57" t="s">
        <v>247</v>
      </c>
      <c r="H69" s="58">
        <v>2012</v>
      </c>
      <c r="I69" s="57" t="s">
        <v>308</v>
      </c>
      <c r="J69" s="57" t="e">
        <f>VLOOKUP(F69,#REF!,5,FALSE)</f>
        <v>#REF!</v>
      </c>
      <c r="K69" s="59">
        <v>518</v>
      </c>
      <c r="L69" s="56">
        <v>6</v>
      </c>
      <c r="M69" s="58" t="s">
        <v>354</v>
      </c>
      <c r="N69" s="57"/>
      <c r="O69" s="67"/>
      <c r="P69" s="67"/>
      <c r="Q69" s="67"/>
      <c r="R69" s="58" t="s">
        <v>355</v>
      </c>
      <c r="S69" s="56" t="s">
        <v>294</v>
      </c>
      <c r="T69" s="56"/>
    </row>
    <row r="70" spans="4:20" s="23" customFormat="1" ht="14.25">
      <c r="D70"/>
      <c r="E70" s="79">
        <v>10</v>
      </c>
      <c r="F70" s="67" t="s">
        <v>371</v>
      </c>
      <c r="G70" s="57" t="s">
        <v>372</v>
      </c>
      <c r="H70" s="58">
        <v>2012</v>
      </c>
      <c r="I70" s="57" t="s">
        <v>226</v>
      </c>
      <c r="J70" s="57" t="e">
        <f>VLOOKUP(F70,#REF!,5,FALSE)</f>
        <v>#REF!</v>
      </c>
      <c r="K70" s="59">
        <v>737</v>
      </c>
      <c r="L70" s="56">
        <v>7</v>
      </c>
      <c r="M70" s="58" t="s">
        <v>354</v>
      </c>
      <c r="N70" s="57"/>
      <c r="O70" s="67"/>
      <c r="P70" s="67"/>
      <c r="Q70" s="67"/>
      <c r="R70" s="58" t="s">
        <v>355</v>
      </c>
      <c r="S70" s="56" t="s">
        <v>294</v>
      </c>
      <c r="T70" s="56"/>
    </row>
    <row r="71" spans="4:20" s="23" customFormat="1" ht="14.25">
      <c r="D71"/>
      <c r="E71" s="79">
        <v>14</v>
      </c>
      <c r="F71" s="67" t="s">
        <v>335</v>
      </c>
      <c r="G71" s="57" t="s">
        <v>116</v>
      </c>
      <c r="H71" s="58">
        <v>2012</v>
      </c>
      <c r="I71" s="57" t="s">
        <v>158</v>
      </c>
      <c r="J71" s="57" t="e">
        <f>VLOOKUP(F71,#REF!,5,FALSE)</f>
        <v>#REF!</v>
      </c>
      <c r="K71" s="56" t="s">
        <v>339</v>
      </c>
      <c r="L71" s="56">
        <v>8</v>
      </c>
      <c r="M71" s="58" t="s">
        <v>354</v>
      </c>
      <c r="N71" s="57"/>
      <c r="O71" s="67"/>
      <c r="P71" s="67"/>
      <c r="Q71" s="67"/>
      <c r="R71" s="58" t="s">
        <v>355</v>
      </c>
      <c r="S71" s="56" t="s">
        <v>294</v>
      </c>
      <c r="T71" s="75">
        <v>405</v>
      </c>
    </row>
    <row r="72" spans="4:20" s="23" customFormat="1" ht="14.25">
      <c r="D72"/>
      <c r="E72" s="79">
        <v>16</v>
      </c>
      <c r="F72" s="67" t="s">
        <v>170</v>
      </c>
      <c r="G72" s="57" t="s">
        <v>110</v>
      </c>
      <c r="H72" s="58">
        <v>2012</v>
      </c>
      <c r="I72" s="57" t="s">
        <v>226</v>
      </c>
      <c r="J72" s="57" t="e">
        <f>VLOOKUP(F72,#REF!,5,FALSE)</f>
        <v>#REF!</v>
      </c>
      <c r="K72" s="56" t="s">
        <v>339</v>
      </c>
      <c r="L72" s="56">
        <v>9</v>
      </c>
      <c r="M72" s="58" t="s">
        <v>354</v>
      </c>
      <c r="N72" s="57"/>
      <c r="O72" s="67"/>
      <c r="P72" s="67"/>
      <c r="Q72" s="67"/>
      <c r="R72" s="58" t="s">
        <v>355</v>
      </c>
      <c r="S72" s="56" t="s">
        <v>294</v>
      </c>
      <c r="T72" s="75">
        <v>420</v>
      </c>
    </row>
    <row r="73" spans="4:20" s="23" customFormat="1" ht="14.25">
      <c r="D73"/>
      <c r="E73" s="80" t="s">
        <v>373</v>
      </c>
      <c r="F73" s="81" t="s">
        <v>301</v>
      </c>
      <c r="G73" s="81" t="s">
        <v>302</v>
      </c>
      <c r="H73" s="80">
        <v>2013</v>
      </c>
      <c r="I73" s="81" t="s">
        <v>303</v>
      </c>
      <c r="J73" s="81"/>
      <c r="K73" s="56" t="s">
        <v>339</v>
      </c>
      <c r="L73" s="56">
        <v>10</v>
      </c>
      <c r="M73" s="80" t="s">
        <v>354</v>
      </c>
      <c r="N73" s="81"/>
      <c r="O73" s="81"/>
      <c r="P73" s="81"/>
      <c r="Q73" s="81"/>
      <c r="R73" s="58" t="s">
        <v>355</v>
      </c>
      <c r="S73" s="56" t="s">
        <v>294</v>
      </c>
      <c r="T73" s="75">
        <v>422</v>
      </c>
    </row>
  </sheetData>
  <sheetProtection selectLockedCells="1" selectUnlockedCells="1"/>
  <autoFilter ref="E7:M73"/>
  <mergeCells count="4">
    <mergeCell ref="E1:N1"/>
    <mergeCell ref="E2:N2"/>
    <mergeCell ref="E3:N3"/>
    <mergeCell ref="E4:N4"/>
  </mergeCells>
  <printOptions horizontalCentered="1"/>
  <pageMargins left="0.11805555555555555" right="0.11805555555555555" top="0.39375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2017-07-08T13:43:37Z</cp:lastPrinted>
  <dcterms:created xsi:type="dcterms:W3CDTF">2017-07-08T06:13:50Z</dcterms:created>
  <dcterms:modified xsi:type="dcterms:W3CDTF">2019-07-08T12:50:47Z</dcterms:modified>
  <cp:category/>
  <cp:version/>
  <cp:contentType/>
  <cp:contentStatus/>
  <cp:revision>8</cp:revision>
</cp:coreProperties>
</file>